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tabRatio="594" activeTab="0"/>
  </bookViews>
  <sheets>
    <sheet name="Титульный лист" sheetId="1" r:id="rId1"/>
    <sheet name="раздел 1.2." sheetId="2" r:id="rId2"/>
    <sheet name="причины " sheetId="3" r:id="rId3"/>
  </sheets>
  <definedNames>
    <definedName name="_xlnm.Print_Area" localSheetId="1">'раздел 1.2.'!$A$1:$AB$22</definedName>
  </definedNames>
  <calcPr fullCalcOnLoad="1"/>
</workbook>
</file>

<file path=xl/sharedStrings.xml><?xml version="1.0" encoding="utf-8"?>
<sst xmlns="http://schemas.openxmlformats.org/spreadsheetml/2006/main" count="85" uniqueCount="73">
  <si>
    <t>За период:</t>
  </si>
  <si>
    <t>Образовательное учреждение:</t>
  </si>
  <si>
    <t>Директор:</t>
  </si>
  <si>
    <t>Директор</t>
  </si>
  <si>
    <t>Задача № 1 Приведение объемов и направлений подготовки в соответствие с кадровыми потребностями  экономики</t>
  </si>
  <si>
    <t>Выпуск, всего</t>
  </si>
  <si>
    <t>Количество трудоустроенных выпускников</t>
  </si>
  <si>
    <t>из них (из 7 графы)</t>
  </si>
  <si>
    <t>дети-сироты и дети, оставшиеся без попечения родителей</t>
  </si>
  <si>
    <t>инвалиды</t>
  </si>
  <si>
    <t>Отдел среднего профессионального образования</t>
  </si>
  <si>
    <t>Код профессии/специальности</t>
  </si>
  <si>
    <t>Министерство образования  Красноярского края</t>
  </si>
  <si>
    <t xml:space="preserve"> 2016 год</t>
  </si>
  <si>
    <t>Продолжили обучение</t>
  </si>
  <si>
    <t>Нетрудоустроено</t>
  </si>
  <si>
    <t>ИТОГО:</t>
  </si>
  <si>
    <t>Исполнитель
тел.</t>
  </si>
  <si>
    <t>Форма ведомственной отчетности по итогам  года</t>
  </si>
  <si>
    <t>из них (из 4 графы)</t>
  </si>
  <si>
    <t>Профессия /
специальность</t>
  </si>
  <si>
    <t>Количество выпускников трудоустроенных по полученной профессии / специальности</t>
  </si>
  <si>
    <t>Призваны в ряды Вооруженных Сил Российской Федерации</t>
  </si>
  <si>
    <t>Находятся в отпуске по уходу за ребенком</t>
  </si>
  <si>
    <t>Количество выпускников 2015 -2016 уч.года, получивших разряды, выше установленных</t>
  </si>
  <si>
    <t>Количество выпускников 2015 -2016 уч.года, получивших разряды ниже установленных</t>
  </si>
  <si>
    <t>Наименование причины нетрудоустройства</t>
  </si>
  <si>
    <t>Количество, 
человек</t>
  </si>
  <si>
    <t>По состоянию здоровья, (инвалиды I группы;проживающие в психоневрологических интернатах и домах интернатах общего типа;  находятся на лечении и/или реабилитации)</t>
  </si>
  <si>
    <t>Имеются противопоказания к осуществлению трудовой деятельности в ИПРА</t>
  </si>
  <si>
    <t>Отсутствие подходящих вакансий по полученной профессии</t>
  </si>
  <si>
    <t>Необходим надомный труд; отсутствие подходящих вакансий, соответствующих рекомендациям ИПРА</t>
  </si>
  <si>
    <t xml:space="preserve">Испытывают трудности в трудоустройстве из-за транспортной недоступности (сложности с передвижением до работы и обратно, а также на территории работодателя) </t>
  </si>
  <si>
    <t>Ведут поиск подходящей работы самостоятельно</t>
  </si>
  <si>
    <t>Отсутствие потребности в трудоустройстве в связи с удовлетворенностью доходом, получаемым от пенсии по инвалидности</t>
  </si>
  <si>
    <t>Выразили несогласие с предложенными условиями контракта работодателя (низкая зарплата, не устраивают условия труда)</t>
  </si>
  <si>
    <t>Состоят на учете в ОСЗН</t>
  </si>
  <si>
    <t xml:space="preserve">Не проживают по месту регистрации; сменили место жительства </t>
  </si>
  <si>
    <t>Низкая мотивация к труду и отсутствие желания трудоустроиться без объяснения причин</t>
  </si>
  <si>
    <t>Находятся в УИН</t>
  </si>
  <si>
    <t>Другие причины</t>
  </si>
  <si>
    <t>Основные причины, по которым инвалиды- выпускники 2016 года не трудоустроены 
до 1 января 2017 года</t>
  </si>
  <si>
    <r>
      <t>Численность учащихся, прошедших независимую</t>
    </r>
    <r>
      <rPr>
        <sz val="12"/>
        <color indexed="10"/>
        <rFont val="Times New Roman"/>
        <family val="1"/>
      </rPr>
      <t xml:space="preserve">*** </t>
    </r>
    <r>
      <rPr>
        <sz val="12"/>
        <rFont val="Times New Roman"/>
        <family val="1"/>
      </rPr>
      <t>итоговую аттестацию</t>
    </r>
  </si>
  <si>
    <r>
      <t xml:space="preserve">инвалиды </t>
    </r>
    <r>
      <rPr>
        <sz val="12"/>
        <color indexed="10"/>
        <rFont val="Times New Roman"/>
        <family val="1"/>
      </rPr>
      <t>**</t>
    </r>
  </si>
  <si>
    <r>
      <t>Присваиваемая квалификация</t>
    </r>
    <r>
      <rPr>
        <sz val="12"/>
        <color indexed="10"/>
        <rFont val="Times New Roman"/>
        <family val="1"/>
      </rPr>
      <t xml:space="preserve"> *</t>
    </r>
  </si>
  <si>
    <t>из них (из 10 графы)</t>
  </si>
  <si>
    <t>из них (из 13 графы)</t>
  </si>
  <si>
    <t>из них (из 15 графы)</t>
  </si>
  <si>
    <t>из них (из 18 графы)</t>
  </si>
  <si>
    <t>из них (из 21 графы)</t>
  </si>
  <si>
    <t>Раздел № 1.2. "Выпуск. Трудоустройство. Очная форма обучения."</t>
  </si>
  <si>
    <t>БЮДЖЕТ</t>
  </si>
  <si>
    <t>Количество выпускников 2016 года, получивших 2 и более свидетельств об уровне квалификации</t>
  </si>
  <si>
    <t>Количество выпускников трудоустроенных в рамаках договоров о целевом обучении</t>
  </si>
  <si>
    <t>КГБПОУ "Назаровский энергостроительный техникум",</t>
  </si>
  <si>
    <t>Сварщик (электросварочные и газосварочные работы)</t>
  </si>
  <si>
    <t>сварщик 3 разряда</t>
  </si>
  <si>
    <t>Тепловые электрические станции</t>
  </si>
  <si>
    <t>техник-теплотехник (машинист обходчик котельного отделения)</t>
  </si>
  <si>
    <t>Электрические станции, сети и системы</t>
  </si>
  <si>
    <t>техник-электрик (электромонтер по ремонту и обслуживанию электрооборудования 3 разряда)</t>
  </si>
  <si>
    <t>Релейная защита и автоматизация электроэнергетических систем</t>
  </si>
  <si>
    <t>техник-электрик (электромонтер по ремонту аппаратуры,  РЗА 3 разряда)</t>
  </si>
  <si>
    <t>Техническая эксплуатация и обслуживание электрического и электромеханического оборудования (по отраслям)</t>
  </si>
  <si>
    <t>техник (электрослесарь по ремонту  электрооборудования)</t>
  </si>
  <si>
    <t>Техническая эксплуатация подъемно-транспортных, строительных, дорожных машин и оборудования (по отраслям)</t>
  </si>
  <si>
    <t>техник ( слесарь по ремонту дорожно-строительных машин и тракторов)</t>
  </si>
  <si>
    <t>Токарь</t>
  </si>
  <si>
    <t>токарь 2 разряда</t>
  </si>
  <si>
    <t>КГБПОУ "Назаровский энергостроительный техникум"</t>
  </si>
  <si>
    <t>О.И.Фризен</t>
  </si>
  <si>
    <t xml:space="preserve">КГБ ПОУ "Назаровский энергостроительный техникум " </t>
  </si>
  <si>
    <t>Волхонская Татьяна Викторовна 8(39155)44404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</si>
</sst>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.0"/>
    <numFmt numFmtId="179" formatCode="0.000"/>
    <numFmt numFmtId="180" formatCode="0.0%"/>
  </numFmts>
  <fonts count="55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33" borderId="11" xfId="0" applyFont="1" applyFill="1" applyBorder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14" fontId="0" fillId="0" borderId="11" xfId="0" applyNumberForma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8" fillId="0" borderId="1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130" zoomScaleSheetLayoutView="130" zoomScalePageLayoutView="0" workbookViewId="0" topLeftCell="A1">
      <selection activeCell="B19" sqref="B19:F19"/>
    </sheetView>
  </sheetViews>
  <sheetFormatPr defaultColWidth="9.00390625" defaultRowHeight="12.75"/>
  <cols>
    <col min="2" max="2" width="10.375" style="0" customWidth="1"/>
    <col min="5" max="5" width="29.625" style="0" customWidth="1"/>
  </cols>
  <sheetData>
    <row r="1" spans="1:7" ht="12.75">
      <c r="A1" s="50" t="s">
        <v>12</v>
      </c>
      <c r="B1" s="50"/>
      <c r="C1" s="50"/>
      <c r="D1" s="50"/>
      <c r="E1" s="50"/>
      <c r="F1" s="50"/>
      <c r="G1" s="50"/>
    </row>
    <row r="3" spans="1:7" ht="12.75">
      <c r="A3" s="50" t="s">
        <v>10</v>
      </c>
      <c r="B3" s="50"/>
      <c r="C3" s="50"/>
      <c r="D3" s="50"/>
      <c r="E3" s="50"/>
      <c r="F3" s="50"/>
      <c r="G3" s="50"/>
    </row>
    <row r="5" spans="1:7" ht="12.75">
      <c r="A5" s="50" t="s">
        <v>18</v>
      </c>
      <c r="B5" s="50"/>
      <c r="C5" s="50"/>
      <c r="D5" s="50"/>
      <c r="E5" s="50"/>
      <c r="F5" s="50"/>
      <c r="G5" s="50"/>
    </row>
    <row r="7" spans="2:5" ht="12.75">
      <c r="B7" t="s">
        <v>0</v>
      </c>
      <c r="C7" s="50" t="s">
        <v>13</v>
      </c>
      <c r="D7" s="50"/>
      <c r="E7" s="50"/>
    </row>
    <row r="9" spans="2:7" ht="12.75">
      <c r="B9" t="s">
        <v>1</v>
      </c>
      <c r="E9" s="47" t="s">
        <v>69</v>
      </c>
      <c r="F9" s="2"/>
      <c r="G9" s="2"/>
    </row>
    <row r="10" spans="5:7" ht="12.75">
      <c r="E10" s="1"/>
      <c r="F10" s="1"/>
      <c r="G10" s="1"/>
    </row>
    <row r="11" spans="2:7" ht="12.75">
      <c r="B11" t="s">
        <v>2</v>
      </c>
      <c r="E11" s="47" t="s">
        <v>70</v>
      </c>
      <c r="F11" s="2"/>
      <c r="G11" s="2"/>
    </row>
    <row r="16" spans="2:6" ht="12.75" customHeight="1">
      <c r="B16" s="49"/>
      <c r="C16" s="49"/>
      <c r="D16" s="49"/>
      <c r="E16" s="49"/>
      <c r="F16" s="49"/>
    </row>
    <row r="17" spans="2:6" ht="20.25" customHeight="1">
      <c r="B17" s="51"/>
      <c r="C17" s="51"/>
      <c r="D17" s="51"/>
      <c r="E17" s="51"/>
      <c r="F17" s="3"/>
    </row>
    <row r="18" spans="2:6" ht="28.5" customHeight="1">
      <c r="B18" s="52"/>
      <c r="C18" s="52"/>
      <c r="D18" s="52"/>
      <c r="E18" s="52"/>
      <c r="F18" s="52"/>
    </row>
    <row r="19" spans="2:6" ht="12.75" customHeight="1">
      <c r="B19" s="51"/>
      <c r="C19" s="51"/>
      <c r="D19" s="51"/>
      <c r="E19" s="51"/>
      <c r="F19" s="51"/>
    </row>
    <row r="20" spans="2:6" ht="27" customHeight="1">
      <c r="B20" s="52"/>
      <c r="C20" s="52"/>
      <c r="D20" s="52"/>
      <c r="E20" s="52"/>
      <c r="F20" s="52"/>
    </row>
    <row r="21" spans="2:6" ht="15.75" customHeight="1">
      <c r="B21" s="52"/>
      <c r="C21" s="52"/>
      <c r="D21" s="52"/>
      <c r="E21" s="52"/>
      <c r="F21" s="52"/>
    </row>
    <row r="22" spans="2:6" ht="12.75" customHeight="1">
      <c r="B22" s="51"/>
      <c r="C22" s="51"/>
      <c r="D22" s="51"/>
      <c r="E22" s="51"/>
      <c r="F22" s="51"/>
    </row>
  </sheetData>
  <sheetProtection/>
  <mergeCells count="11">
    <mergeCell ref="B21:F21"/>
    <mergeCell ref="B16:F16"/>
    <mergeCell ref="A3:G3"/>
    <mergeCell ref="A1:G1"/>
    <mergeCell ref="A5:G5"/>
    <mergeCell ref="C7:E7"/>
    <mergeCell ref="B22:F22"/>
    <mergeCell ref="B17:E17"/>
    <mergeCell ref="B18:F18"/>
    <mergeCell ref="B19:F19"/>
    <mergeCell ref="B20:F20"/>
  </mergeCells>
  <printOptions/>
  <pageMargins left="0.31" right="0.44" top="0.51" bottom="1" header="0.3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="64" zoomScaleNormal="69" zoomScaleSheetLayoutView="64" zoomScalePageLayoutView="0" workbookViewId="0" topLeftCell="A16">
      <selection activeCell="G13" sqref="G13"/>
    </sheetView>
  </sheetViews>
  <sheetFormatPr defaultColWidth="9.00390625" defaultRowHeight="12.75"/>
  <cols>
    <col min="1" max="1" width="15.75390625" style="5" customWidth="1"/>
    <col min="2" max="2" width="25.625" style="5" customWidth="1"/>
    <col min="3" max="3" width="19.625" style="5" customWidth="1"/>
    <col min="4" max="4" width="10.75390625" style="5" customWidth="1"/>
    <col min="5" max="5" width="12.625" style="5" customWidth="1"/>
    <col min="6" max="6" width="10.625" style="5" customWidth="1"/>
    <col min="7" max="7" width="11.625" style="5" customWidth="1"/>
    <col min="8" max="8" width="12.875" style="5" customWidth="1"/>
    <col min="9" max="9" width="9.00390625" style="5" customWidth="1"/>
    <col min="10" max="10" width="16.125" style="5" customWidth="1"/>
    <col min="11" max="11" width="15.75390625" style="5" customWidth="1"/>
    <col min="12" max="12" width="13.25390625" style="5" customWidth="1"/>
    <col min="13" max="13" width="10.625" style="5" customWidth="1"/>
    <col min="14" max="15" width="15.25390625" style="5" customWidth="1"/>
    <col min="16" max="16" width="12.625" style="5" customWidth="1"/>
    <col min="17" max="17" width="10.125" style="5" customWidth="1"/>
    <col min="18" max="18" width="9.75390625" style="5" customWidth="1"/>
    <col min="19" max="19" width="11.25390625" style="5" customWidth="1"/>
    <col min="20" max="20" width="10.125" style="5" customWidth="1"/>
    <col min="21" max="21" width="9.875" style="5" customWidth="1"/>
    <col min="22" max="22" width="11.125" style="5" customWidth="1"/>
    <col min="23" max="23" width="12.125" style="6" customWidth="1"/>
    <col min="24" max="24" width="10.25390625" style="6" customWidth="1"/>
    <col min="25" max="25" width="15.25390625" style="5" customWidth="1"/>
    <col min="26" max="26" width="13.75390625" style="5" customWidth="1"/>
    <col min="27" max="27" width="14.375" style="5" customWidth="1"/>
    <col min="28" max="28" width="12.375" style="7" customWidth="1"/>
  </cols>
  <sheetData>
    <row r="1" spans="1:14" ht="30" customHeight="1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8"/>
    </row>
    <row r="2" spans="1:22" ht="19.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9"/>
      <c r="O2" s="29"/>
      <c r="P2" s="29"/>
      <c r="Q2" s="29"/>
      <c r="R2" s="29"/>
      <c r="S2" s="29"/>
      <c r="T2" s="29"/>
      <c r="U2" s="29"/>
      <c r="V2" s="29"/>
    </row>
    <row r="3" spans="1:13" ht="15.75">
      <c r="A3" s="5" t="s">
        <v>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8.25" customHeight="1">
      <c r="A4" s="62" t="s">
        <v>54</v>
      </c>
      <c r="B4" s="62"/>
      <c r="C4" s="62"/>
      <c r="D4" s="62"/>
      <c r="E4" s="62"/>
      <c r="F4" s="48"/>
      <c r="G4" s="48"/>
      <c r="H4" s="48"/>
      <c r="I4" s="48"/>
      <c r="J4" s="9"/>
      <c r="K4" s="9"/>
      <c r="L4" s="9"/>
      <c r="M4" s="9"/>
    </row>
    <row r="5" spans="1:28" s="4" customFormat="1" ht="42.75" customHeight="1">
      <c r="A5" s="58" t="s">
        <v>11</v>
      </c>
      <c r="B5" s="58" t="s">
        <v>20</v>
      </c>
      <c r="C5" s="58" t="s">
        <v>44</v>
      </c>
      <c r="D5" s="58" t="s">
        <v>5</v>
      </c>
      <c r="E5" s="55" t="s">
        <v>19</v>
      </c>
      <c r="F5" s="56"/>
      <c r="G5" s="60" t="s">
        <v>6</v>
      </c>
      <c r="H5" s="64" t="s">
        <v>7</v>
      </c>
      <c r="I5" s="65"/>
      <c r="J5" s="57" t="s">
        <v>53</v>
      </c>
      <c r="K5" s="57" t="s">
        <v>21</v>
      </c>
      <c r="L5" s="57" t="s">
        <v>45</v>
      </c>
      <c r="M5" s="57"/>
      <c r="N5" s="57" t="s">
        <v>22</v>
      </c>
      <c r="O5" s="45" t="s">
        <v>46</v>
      </c>
      <c r="P5" s="57" t="s">
        <v>14</v>
      </c>
      <c r="Q5" s="57" t="s">
        <v>47</v>
      </c>
      <c r="R5" s="57"/>
      <c r="S5" s="57" t="s">
        <v>23</v>
      </c>
      <c r="T5" s="63" t="s">
        <v>48</v>
      </c>
      <c r="U5" s="63"/>
      <c r="V5" s="63" t="s">
        <v>15</v>
      </c>
      <c r="W5" s="63" t="s">
        <v>49</v>
      </c>
      <c r="X5" s="63"/>
      <c r="Y5" s="63" t="s">
        <v>42</v>
      </c>
      <c r="Z5" s="63" t="s">
        <v>24</v>
      </c>
      <c r="AA5" s="63" t="s">
        <v>25</v>
      </c>
      <c r="AB5" s="63" t="s">
        <v>52</v>
      </c>
    </row>
    <row r="6" spans="1:28" s="4" customFormat="1" ht="156" customHeight="1">
      <c r="A6" s="59"/>
      <c r="B6" s="59"/>
      <c r="C6" s="59"/>
      <c r="D6" s="59"/>
      <c r="E6" s="10" t="s">
        <v>8</v>
      </c>
      <c r="F6" s="10" t="s">
        <v>9</v>
      </c>
      <c r="G6" s="61"/>
      <c r="H6" s="46" t="s">
        <v>8</v>
      </c>
      <c r="I6" s="46" t="s">
        <v>9</v>
      </c>
      <c r="J6" s="57"/>
      <c r="K6" s="57"/>
      <c r="L6" s="45" t="s">
        <v>8</v>
      </c>
      <c r="M6" s="45" t="s">
        <v>9</v>
      </c>
      <c r="N6" s="57"/>
      <c r="O6" s="45" t="s">
        <v>8</v>
      </c>
      <c r="P6" s="57"/>
      <c r="Q6" s="45" t="s">
        <v>8</v>
      </c>
      <c r="R6" s="45" t="s">
        <v>9</v>
      </c>
      <c r="S6" s="57"/>
      <c r="T6" s="19" t="s">
        <v>8</v>
      </c>
      <c r="U6" s="19" t="s">
        <v>9</v>
      </c>
      <c r="V6" s="63"/>
      <c r="W6" s="19" t="s">
        <v>8</v>
      </c>
      <c r="X6" s="19" t="s">
        <v>43</v>
      </c>
      <c r="Y6" s="63"/>
      <c r="Z6" s="63"/>
      <c r="AA6" s="63"/>
      <c r="AB6" s="63"/>
    </row>
    <row r="7" spans="1:28" ht="15.75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12">
        <v>18</v>
      </c>
      <c r="S7" s="11">
        <v>19</v>
      </c>
      <c r="T7" s="12">
        <v>20</v>
      </c>
      <c r="U7" s="11">
        <v>21</v>
      </c>
      <c r="V7" s="12">
        <v>22</v>
      </c>
      <c r="W7" s="11">
        <v>23</v>
      </c>
      <c r="X7" s="12">
        <v>24</v>
      </c>
      <c r="Y7" s="11">
        <v>25</v>
      </c>
      <c r="Z7" s="12">
        <v>26</v>
      </c>
      <c r="AA7" s="11">
        <v>27</v>
      </c>
      <c r="AB7" s="12">
        <v>28</v>
      </c>
    </row>
    <row r="8" spans="1:29" ht="36.75" customHeight="1">
      <c r="A8" s="31">
        <v>38367</v>
      </c>
      <c r="B8" s="43" t="s">
        <v>55</v>
      </c>
      <c r="C8" s="32" t="s">
        <v>56</v>
      </c>
      <c r="D8" s="33">
        <v>13</v>
      </c>
      <c r="E8" s="15">
        <v>3</v>
      </c>
      <c r="F8" s="15">
        <v>0</v>
      </c>
      <c r="G8" s="15">
        <v>10</v>
      </c>
      <c r="H8" s="15">
        <v>1</v>
      </c>
      <c r="I8" s="15">
        <v>0</v>
      </c>
      <c r="J8" s="15">
        <v>3</v>
      </c>
      <c r="K8" s="15">
        <v>10</v>
      </c>
      <c r="L8" s="15">
        <v>1</v>
      </c>
      <c r="M8" s="15">
        <v>0</v>
      </c>
      <c r="N8" s="15">
        <v>0</v>
      </c>
      <c r="O8" s="15">
        <v>0</v>
      </c>
      <c r="P8" s="15">
        <v>1</v>
      </c>
      <c r="Q8" s="15">
        <v>1</v>
      </c>
      <c r="R8" s="15">
        <v>0</v>
      </c>
      <c r="S8" s="15">
        <v>2</v>
      </c>
      <c r="T8" s="15">
        <v>1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5</v>
      </c>
      <c r="AA8" s="15">
        <v>0</v>
      </c>
      <c r="AB8" s="16">
        <v>0</v>
      </c>
      <c r="AC8">
        <f>D8-G8-N8-P8-S8-V8</f>
        <v>0</v>
      </c>
    </row>
    <row r="9" spans="1:29" ht="44.25" customHeight="1">
      <c r="A9" s="34">
        <v>140101</v>
      </c>
      <c r="B9" s="35" t="s">
        <v>57</v>
      </c>
      <c r="C9" s="36" t="s">
        <v>58</v>
      </c>
      <c r="D9" s="37">
        <v>9</v>
      </c>
      <c r="E9" s="15">
        <v>2</v>
      </c>
      <c r="F9" s="15">
        <v>0</v>
      </c>
      <c r="G9" s="15">
        <v>6</v>
      </c>
      <c r="H9" s="15">
        <v>1</v>
      </c>
      <c r="I9" s="15">
        <v>0</v>
      </c>
      <c r="J9" s="15">
        <v>2</v>
      </c>
      <c r="K9" s="15">
        <v>6</v>
      </c>
      <c r="L9" s="15">
        <v>1</v>
      </c>
      <c r="M9" s="15">
        <v>0</v>
      </c>
      <c r="N9" s="15">
        <v>2</v>
      </c>
      <c r="O9" s="15">
        <v>0</v>
      </c>
      <c r="P9" s="15">
        <v>1</v>
      </c>
      <c r="Q9" s="15">
        <v>1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  <c r="AC9">
        <f aca="true" t="shared" si="0" ref="AC9:AC17">D9-G9-N9-P9-S9-V9</f>
        <v>0</v>
      </c>
    </row>
    <row r="10" spans="1:29" ht="70.5" customHeight="1">
      <c r="A10" s="34">
        <v>140407</v>
      </c>
      <c r="B10" s="35" t="s">
        <v>59</v>
      </c>
      <c r="C10" s="38" t="s">
        <v>60</v>
      </c>
      <c r="D10" s="39">
        <v>20</v>
      </c>
      <c r="E10" s="15">
        <v>0</v>
      </c>
      <c r="F10" s="15">
        <v>0</v>
      </c>
      <c r="G10" s="15">
        <v>15</v>
      </c>
      <c r="H10" s="15">
        <v>0</v>
      </c>
      <c r="I10" s="15">
        <v>0</v>
      </c>
      <c r="J10" s="15">
        <v>7</v>
      </c>
      <c r="K10" s="15">
        <v>15</v>
      </c>
      <c r="L10" s="15">
        <v>0</v>
      </c>
      <c r="M10" s="15">
        <v>0</v>
      </c>
      <c r="N10" s="15">
        <v>3</v>
      </c>
      <c r="O10" s="15">
        <v>0</v>
      </c>
      <c r="P10" s="15">
        <v>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  <c r="AC10">
        <f t="shared" si="0"/>
        <v>0</v>
      </c>
    </row>
    <row r="11" spans="1:29" ht="87.75" customHeight="1">
      <c r="A11" s="34">
        <v>140408</v>
      </c>
      <c r="B11" s="35" t="s">
        <v>61</v>
      </c>
      <c r="C11" s="38" t="s">
        <v>62</v>
      </c>
      <c r="D11" s="37">
        <v>13</v>
      </c>
      <c r="E11" s="15">
        <v>0</v>
      </c>
      <c r="F11" s="15">
        <v>0</v>
      </c>
      <c r="G11" s="15">
        <v>11</v>
      </c>
      <c r="H11" s="15">
        <v>0</v>
      </c>
      <c r="I11" s="15">
        <v>0</v>
      </c>
      <c r="J11" s="15">
        <v>7</v>
      </c>
      <c r="K11" s="15">
        <v>11</v>
      </c>
      <c r="L11" s="15">
        <v>0</v>
      </c>
      <c r="M11" s="15">
        <v>0</v>
      </c>
      <c r="N11" s="15">
        <v>2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  <c r="AC11">
        <f t="shared" si="0"/>
        <v>0</v>
      </c>
    </row>
    <row r="12" spans="1:29" ht="144" customHeight="1">
      <c r="A12" s="34">
        <v>140448</v>
      </c>
      <c r="B12" s="35" t="s">
        <v>63</v>
      </c>
      <c r="C12" s="40" t="s">
        <v>64</v>
      </c>
      <c r="D12" s="41">
        <v>24</v>
      </c>
      <c r="E12" s="15">
        <v>2</v>
      </c>
      <c r="F12" s="15">
        <v>0</v>
      </c>
      <c r="G12" s="15">
        <v>17</v>
      </c>
      <c r="H12" s="15">
        <v>2</v>
      </c>
      <c r="I12" s="15">
        <v>0</v>
      </c>
      <c r="J12" s="15">
        <v>11</v>
      </c>
      <c r="K12" s="15">
        <v>17</v>
      </c>
      <c r="L12" s="15">
        <v>2</v>
      </c>
      <c r="M12" s="15">
        <v>0</v>
      </c>
      <c r="N12" s="15">
        <v>6</v>
      </c>
      <c r="O12" s="15">
        <v>0</v>
      </c>
      <c r="P12" s="15">
        <v>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  <c r="AC12">
        <f t="shared" si="0"/>
        <v>0</v>
      </c>
    </row>
    <row r="13" spans="1:29" ht="179.25" customHeight="1">
      <c r="A13" s="34">
        <v>190629</v>
      </c>
      <c r="B13" s="35" t="s">
        <v>65</v>
      </c>
      <c r="C13" s="40" t="s">
        <v>66</v>
      </c>
      <c r="D13" s="41">
        <v>15</v>
      </c>
      <c r="E13" s="15">
        <v>0</v>
      </c>
      <c r="F13" s="15">
        <v>0</v>
      </c>
      <c r="G13" s="15">
        <v>8</v>
      </c>
      <c r="H13" s="15">
        <v>0</v>
      </c>
      <c r="I13" s="15">
        <v>0</v>
      </c>
      <c r="J13" s="15">
        <v>5</v>
      </c>
      <c r="K13" s="15">
        <v>8</v>
      </c>
      <c r="L13" s="15">
        <v>0</v>
      </c>
      <c r="M13" s="15">
        <v>0</v>
      </c>
      <c r="N13" s="15">
        <v>6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  <c r="AC13">
        <f t="shared" si="0"/>
        <v>0</v>
      </c>
    </row>
    <row r="14" spans="1:29" ht="20.25" customHeight="1">
      <c r="A14" s="42">
        <v>19149</v>
      </c>
      <c r="B14" s="44" t="s">
        <v>67</v>
      </c>
      <c r="C14" s="38" t="s">
        <v>68</v>
      </c>
      <c r="D14" s="37">
        <v>13</v>
      </c>
      <c r="E14" s="15">
        <v>8</v>
      </c>
      <c r="F14" s="15">
        <v>0</v>
      </c>
      <c r="G14" s="15">
        <v>10</v>
      </c>
      <c r="H14" s="15">
        <v>5</v>
      </c>
      <c r="I14" s="15">
        <v>0</v>
      </c>
      <c r="J14" s="15">
        <v>4</v>
      </c>
      <c r="K14" s="15">
        <v>10</v>
      </c>
      <c r="L14" s="15">
        <v>5</v>
      </c>
      <c r="M14" s="15">
        <v>0</v>
      </c>
      <c r="N14" s="15">
        <v>0</v>
      </c>
      <c r="O14" s="15">
        <v>0</v>
      </c>
      <c r="P14" s="15">
        <v>3</v>
      </c>
      <c r="Q14" s="15">
        <v>3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4</v>
      </c>
      <c r="AA14" s="15">
        <v>0</v>
      </c>
      <c r="AB14" s="16">
        <v>0</v>
      </c>
      <c r="AC14">
        <f t="shared" si="0"/>
        <v>0</v>
      </c>
    </row>
    <row r="15" spans="1:29" ht="20.25" customHeight="1">
      <c r="A15" s="3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>
        <f t="shared" si="0"/>
        <v>0</v>
      </c>
    </row>
    <row r="16" spans="1:29" ht="20.25" customHeight="1">
      <c r="A16" s="3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>
        <f t="shared" si="0"/>
        <v>0</v>
      </c>
    </row>
    <row r="17" spans="1:29" ht="20.25" customHeight="1">
      <c r="A17" s="13"/>
      <c r="B17" s="14" t="s">
        <v>16</v>
      </c>
      <c r="C17" s="14"/>
      <c r="D17" s="14">
        <f>SUM(D8:D16)</f>
        <v>107</v>
      </c>
      <c r="E17" s="14">
        <f aca="true" t="shared" si="1" ref="E17:AB17">SUM(E8:E16)</f>
        <v>15</v>
      </c>
      <c r="F17" s="14">
        <f t="shared" si="1"/>
        <v>0</v>
      </c>
      <c r="G17" s="14">
        <f t="shared" si="1"/>
        <v>77</v>
      </c>
      <c r="H17" s="14">
        <f t="shared" si="1"/>
        <v>9</v>
      </c>
      <c r="I17" s="14">
        <f t="shared" si="1"/>
        <v>0</v>
      </c>
      <c r="J17" s="14">
        <f t="shared" si="1"/>
        <v>39</v>
      </c>
      <c r="K17" s="14">
        <f t="shared" si="1"/>
        <v>77</v>
      </c>
      <c r="L17" s="14">
        <f t="shared" si="1"/>
        <v>9</v>
      </c>
      <c r="M17" s="14">
        <f t="shared" si="1"/>
        <v>0</v>
      </c>
      <c r="N17" s="14">
        <f t="shared" si="1"/>
        <v>19</v>
      </c>
      <c r="O17" s="14">
        <f t="shared" si="1"/>
        <v>0</v>
      </c>
      <c r="P17" s="14">
        <f t="shared" si="1"/>
        <v>9</v>
      </c>
      <c r="Q17" s="14">
        <f t="shared" si="1"/>
        <v>5</v>
      </c>
      <c r="R17" s="14">
        <f t="shared" si="1"/>
        <v>0</v>
      </c>
      <c r="S17" s="14">
        <f t="shared" si="1"/>
        <v>2</v>
      </c>
      <c r="T17" s="14">
        <f t="shared" si="1"/>
        <v>1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1"/>
        <v>9</v>
      </c>
      <c r="AA17" s="14">
        <f t="shared" si="1"/>
        <v>0</v>
      </c>
      <c r="AB17" s="14">
        <f t="shared" si="1"/>
        <v>0</v>
      </c>
      <c r="AC17">
        <f t="shared" si="0"/>
        <v>0</v>
      </c>
    </row>
    <row r="19" spans="14:18" ht="26.25" customHeight="1">
      <c r="N19" s="5" t="s">
        <v>3</v>
      </c>
      <c r="P19" s="66" t="s">
        <v>70</v>
      </c>
      <c r="Q19" s="66"/>
      <c r="R19" s="66"/>
    </row>
    <row r="20" spans="1:24" ht="9" customHeight="1">
      <c r="A20" s="17"/>
      <c r="D20" s="18"/>
      <c r="E20" s="18"/>
      <c r="F20" s="18"/>
      <c r="W20" s="5"/>
      <c r="X20" s="5"/>
    </row>
    <row r="21" spans="14:18" ht="31.5">
      <c r="N21" s="6" t="s">
        <v>17</v>
      </c>
      <c r="O21" s="66" t="s">
        <v>72</v>
      </c>
      <c r="P21" s="66"/>
      <c r="Q21" s="66"/>
      <c r="R21" s="66"/>
    </row>
    <row r="22" ht="15.75">
      <c r="B22" s="6"/>
    </row>
  </sheetData>
  <sheetProtection/>
  <mergeCells count="27">
    <mergeCell ref="P19:R19"/>
    <mergeCell ref="O21:R21"/>
    <mergeCell ref="AB5:AB6"/>
    <mergeCell ref="AA5:AA6"/>
    <mergeCell ref="N5:N6"/>
    <mergeCell ref="P5:P6"/>
    <mergeCell ref="V5:V6"/>
    <mergeCell ref="W5:X5"/>
    <mergeCell ref="Y5:Y6"/>
    <mergeCell ref="Q5:R5"/>
    <mergeCell ref="S5:S6"/>
    <mergeCell ref="T5:U5"/>
    <mergeCell ref="Z5:Z6"/>
    <mergeCell ref="H5:I5"/>
    <mergeCell ref="A5:A6"/>
    <mergeCell ref="B5:B6"/>
    <mergeCell ref="D5:D6"/>
    <mergeCell ref="J5:J6"/>
    <mergeCell ref="A1:M1"/>
    <mergeCell ref="A2:M2"/>
    <mergeCell ref="E5:F5"/>
    <mergeCell ref="K5:K6"/>
    <mergeCell ref="L5:M5"/>
    <mergeCell ref="C5:C6"/>
    <mergeCell ref="G5:G6"/>
    <mergeCell ref="A4:E4"/>
  </mergeCells>
  <printOptions/>
  <pageMargins left="0.7086614173228347" right="0.31496062992125984" top="0.31496062992125984" bottom="0.31496062992125984" header="0.31496062992125984" footer="0.31496062992125984"/>
  <pageSetup fitToWidth="2" horizontalDpi="600" verticalDpi="600" orientation="landscape" paperSize="9" scale="37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70.00390625" style="0" customWidth="1"/>
    <col min="2" max="2" width="18.875" style="0" customWidth="1"/>
  </cols>
  <sheetData>
    <row r="2" spans="1:2" ht="43.5" customHeight="1">
      <c r="A2" s="67" t="s">
        <v>41</v>
      </c>
      <c r="B2" s="67"/>
    </row>
    <row r="3" spans="1:2" ht="9" customHeight="1">
      <c r="A3" s="68"/>
      <c r="B3" s="68"/>
    </row>
    <row r="4" spans="1:2" ht="15.75">
      <c r="A4" s="69" t="s">
        <v>71</v>
      </c>
      <c r="B4" s="69"/>
    </row>
    <row r="5" spans="1:2" ht="12.75">
      <c r="A5" s="20"/>
      <c r="B5" s="20"/>
    </row>
    <row r="6" spans="1:2" ht="12.75">
      <c r="A6" s="20"/>
      <c r="B6" s="20"/>
    </row>
    <row r="7" spans="1:2" ht="42" customHeight="1">
      <c r="A7" s="21" t="s">
        <v>26</v>
      </c>
      <c r="B7" s="22" t="s">
        <v>27</v>
      </c>
    </row>
    <row r="8" spans="1:2" ht="12.75">
      <c r="A8" s="23">
        <v>1</v>
      </c>
      <c r="B8" s="24">
        <v>2</v>
      </c>
    </row>
    <row r="9" spans="1:2" ht="42" customHeight="1">
      <c r="A9" s="25" t="s">
        <v>28</v>
      </c>
      <c r="B9" s="26">
        <v>0</v>
      </c>
    </row>
    <row r="10" spans="1:2" ht="24" customHeight="1">
      <c r="A10" s="25" t="s">
        <v>29</v>
      </c>
      <c r="B10" s="26">
        <v>0</v>
      </c>
    </row>
    <row r="11" spans="1:2" ht="16.5" customHeight="1">
      <c r="A11" s="25" t="s">
        <v>30</v>
      </c>
      <c r="B11" s="26"/>
    </row>
    <row r="12" spans="1:2" ht="30.75" customHeight="1">
      <c r="A12" s="25" t="s">
        <v>31</v>
      </c>
      <c r="B12" s="26">
        <v>0</v>
      </c>
    </row>
    <row r="13" spans="1:2" ht="47.25" customHeight="1">
      <c r="A13" s="25" t="s">
        <v>32</v>
      </c>
      <c r="B13" s="26">
        <v>0</v>
      </c>
    </row>
    <row r="14" spans="1:2" ht="18" customHeight="1">
      <c r="A14" s="25" t="s">
        <v>33</v>
      </c>
      <c r="B14" s="26">
        <v>0</v>
      </c>
    </row>
    <row r="15" spans="1:2" ht="30" customHeight="1">
      <c r="A15" s="25" t="s">
        <v>34</v>
      </c>
      <c r="B15" s="26">
        <v>0</v>
      </c>
    </row>
    <row r="16" spans="1:2" ht="30.75" customHeight="1">
      <c r="A16" s="25" t="s">
        <v>35</v>
      </c>
      <c r="B16" s="26">
        <v>0</v>
      </c>
    </row>
    <row r="17" spans="1:2" ht="18" customHeight="1">
      <c r="A17" s="25" t="s">
        <v>36</v>
      </c>
      <c r="B17" s="26">
        <v>0</v>
      </c>
    </row>
    <row r="18" spans="1:2" ht="18" customHeight="1">
      <c r="A18" s="25" t="s">
        <v>37</v>
      </c>
      <c r="B18" s="26">
        <v>0</v>
      </c>
    </row>
    <row r="19" spans="1:2" ht="32.25" customHeight="1">
      <c r="A19" s="25" t="s">
        <v>38</v>
      </c>
      <c r="B19" s="26">
        <v>0</v>
      </c>
    </row>
    <row r="20" spans="1:2" ht="16.5" customHeight="1">
      <c r="A20" s="25" t="s">
        <v>39</v>
      </c>
      <c r="B20" s="27">
        <v>0</v>
      </c>
    </row>
    <row r="21" spans="1:2" ht="15">
      <c r="A21" s="25" t="s">
        <v>40</v>
      </c>
      <c r="B21" s="27">
        <v>0</v>
      </c>
    </row>
    <row r="25" ht="12.75">
      <c r="A25" t="s">
        <v>3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</dc:creator>
  <cp:keywords/>
  <dc:description/>
  <cp:lastModifiedBy>Галина</cp:lastModifiedBy>
  <cp:lastPrinted>2017-01-11T11:13:18Z</cp:lastPrinted>
  <dcterms:created xsi:type="dcterms:W3CDTF">2008-12-27T05:52:25Z</dcterms:created>
  <dcterms:modified xsi:type="dcterms:W3CDTF">2017-01-23T12:47:59Z</dcterms:modified>
  <cp:category/>
  <cp:version/>
  <cp:contentType/>
  <cp:contentStatus/>
</cp:coreProperties>
</file>