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" sheetId="2" r:id="rId2"/>
    <sheet name="План" sheetId="3" r:id="rId3"/>
    <sheet name="Комплесные" sheetId="4" r:id="rId4"/>
    <sheet name="Start" sheetId="5" state="hidden" r:id="rId5"/>
  </sheets>
  <definedNames/>
  <calcPr fullCalcOnLoad="1" refMode="R1C1"/>
</workbook>
</file>

<file path=xl/sharedStrings.xml><?xml version="1.0" encoding="utf-8"?>
<sst xmlns="http://schemas.openxmlformats.org/spreadsheetml/2006/main" count="3350" uniqueCount="701">
  <si>
    <t>№</t>
  </si>
  <si>
    <t>0</t>
  </si>
  <si>
    <t>1</t>
  </si>
  <si>
    <t>2</t>
  </si>
  <si>
    <t>ОУД</t>
  </si>
  <si>
    <t>Обязательные дисциплины</t>
  </si>
  <si>
    <t>ОУД.01</t>
  </si>
  <si>
    <t>3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</si>
  <si>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</si>
  <si>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</si>
  <si>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</si>
  <si>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</si>
  <si>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</si>
  <si>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</si>
  <si>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История</t>
  </si>
  <si>
    <t>4</t>
  </si>
  <si>
    <t>ОУД.05</t>
  </si>
  <si>
    <t>Физическая культура</t>
  </si>
  <si>
    <t>5</t>
  </si>
  <si>
    <t>ОУД.06</t>
  </si>
  <si>
    <t>Основы безопасности жизнедеятельности</t>
  </si>
  <si>
    <t>6</t>
  </si>
  <si>
    <t>ОУД.07</t>
  </si>
  <si>
    <t>Математика (углубленный)</t>
  </si>
  <si>
    <t>7</t>
  </si>
  <si>
    <t>ОУД.08</t>
  </si>
  <si>
    <t>Астрономия</t>
  </si>
  <si>
    <t>Дисциплины по выбору из обязательных предметных областей</t>
  </si>
  <si>
    <t>8</t>
  </si>
  <si>
    <t>ОУД.09</t>
  </si>
  <si>
    <t>Родная литература</t>
  </si>
  <si>
    <t>9</t>
  </si>
  <si>
    <t>ОУД.10</t>
  </si>
  <si>
    <t>Физика (углубленный)</t>
  </si>
  <si>
    <t>10</t>
  </si>
  <si>
    <t>ОУД.11</t>
  </si>
  <si>
    <t>Информатика (углубленный)</t>
  </si>
  <si>
    <t>11</t>
  </si>
  <si>
    <t>ОУД.12</t>
  </si>
  <si>
    <t>Химия</t>
  </si>
  <si>
    <t>12</t>
  </si>
  <si>
    <t>ОУД.13</t>
  </si>
  <si>
    <t>Биология</t>
  </si>
  <si>
    <t>13</t>
  </si>
  <si>
    <t>ОУД.14</t>
  </si>
  <si>
    <t>Обществознание (включая экономику и право)</t>
  </si>
  <si>
    <t>УД</t>
  </si>
  <si>
    <t>Дополнительные учебные дисциплины</t>
  </si>
  <si>
    <t>14</t>
  </si>
  <si>
    <t>УД.01</t>
  </si>
  <si>
    <t>44</t>
  </si>
  <si>
    <t>Основы проектной деятельности</t>
  </si>
  <si>
    <t>15</t>
  </si>
  <si>
    <t>Индивидуальный проект (предметом не является)</t>
  </si>
  <si>
    <t>ОГСЭ</t>
  </si>
  <si>
    <t>Общий гуманитарный и социально-экономический учебный цикл</t>
  </si>
  <si>
    <t>16</t>
  </si>
  <si>
    <t>ОГСЭ.01</t>
  </si>
  <si>
    <t>Основы философии</t>
  </si>
  <si>
    <t>17</t>
  </si>
  <si>
    <t>ОГСЭ.02</t>
  </si>
  <si>
    <t>18</t>
  </si>
  <si>
    <t>ОГСЭ.04</t>
  </si>
  <si>
    <t>Иностранный язык в профессиональной деятельности</t>
  </si>
  <si>
    <t>19</t>
  </si>
  <si>
    <t>ОГСЭ.05</t>
  </si>
  <si>
    <t>20</t>
  </si>
  <si>
    <t>ОГСЭ.03</t>
  </si>
  <si>
    <t>Психология общения</t>
  </si>
  <si>
    <t>ЕН</t>
  </si>
  <si>
    <t>Математический и общий естественнонаучный учебный цикл</t>
  </si>
  <si>
    <t>21</t>
  </si>
  <si>
    <t>ЕН.01</t>
  </si>
  <si>
    <t>Математика</t>
  </si>
  <si>
    <t>22</t>
  </si>
  <si>
    <t>ЕН.02</t>
  </si>
  <si>
    <t>Экологические основы природопользования</t>
  </si>
  <si>
    <t>ОПЦ</t>
  </si>
  <si>
    <t>Общепрофессиональный цикл</t>
  </si>
  <si>
    <t>23</t>
  </si>
  <si>
    <t>ОП.01</t>
  </si>
  <si>
    <t>Инженерная графика</t>
  </si>
  <si>
    <t>24</t>
  </si>
  <si>
    <t>ОП.02</t>
  </si>
  <si>
    <t>Электротехника</t>
  </si>
  <si>
    <t>25</t>
  </si>
  <si>
    <t>ОП.03</t>
  </si>
  <si>
    <t>Метрология, стандартизация и сертификация</t>
  </si>
  <si>
    <t>26</t>
  </si>
  <si>
    <t>ОП.04</t>
  </si>
  <si>
    <t>Техническая механика</t>
  </si>
  <si>
    <t>27</t>
  </si>
  <si>
    <t>ОП.05</t>
  </si>
  <si>
    <t>Материаловедение</t>
  </si>
  <si>
    <t>28</t>
  </si>
  <si>
    <t>ОП.07</t>
  </si>
  <si>
    <t>Правовые основы профессиональной деятельности/Социальная адаптация и основы социально-правовых знаний</t>
  </si>
  <si>
    <t>29</t>
  </si>
  <si>
    <t>ОП.08</t>
  </si>
  <si>
    <t>Охрана труда</t>
  </si>
  <si>
    <t>30</t>
  </si>
  <si>
    <t>ОП.10</t>
  </si>
  <si>
    <t>Основы электроники и схемотехники</t>
  </si>
  <si>
    <t>31</t>
  </si>
  <si>
    <t>ОП.11</t>
  </si>
  <si>
    <t>Безопасность жизнедеятельности</t>
  </si>
  <si>
    <t>32</t>
  </si>
  <si>
    <t>ОП.06</t>
  </si>
  <si>
    <t>Информационные технологии в профессиональной деятельности/Адаптивные информационные и коммуникационные технологии</t>
  </si>
  <si>
    <t>33</t>
  </si>
  <si>
    <t>Основы экономики</t>
  </si>
  <si>
    <t>34</t>
  </si>
  <si>
    <t>Финансовая грамотность и основы предпринимательской деятельности</t>
  </si>
  <si>
    <t>35</t>
  </si>
  <si>
    <t>Основы бережливого производства</t>
  </si>
  <si>
    <t>36</t>
  </si>
  <si>
    <t>Электробезопасность</t>
  </si>
  <si>
    <t>37</t>
  </si>
  <si>
    <t>Инженерный дизайн</t>
  </si>
  <si>
    <t>ПЦ</t>
  </si>
  <si>
    <t>Профессиональный цикл</t>
  </si>
  <si>
    <t>ПМ.01</t>
  </si>
  <si>
    <t>Организация простых работ по техническому обслуживанию и ремонту электрического и электромеханического оборудования</t>
  </si>
  <si>
    <t>38</t>
  </si>
  <si>
    <t>МДК.01.01</t>
  </si>
  <si>
    <t>Электрические машины и аппараты</t>
  </si>
  <si>
    <t>39</t>
  </si>
  <si>
    <t>МДК.01.02</t>
  </si>
  <si>
    <t>Электрическое и электромеханическое оборудование</t>
  </si>
  <si>
    <t>40</t>
  </si>
  <si>
    <t>МДК.01.03</t>
  </si>
  <si>
    <t>Основы технической эксплуатации и обслуживания электрического и электромеханического оборудования</t>
  </si>
  <si>
    <t>41</t>
  </si>
  <si>
    <t>УП.01.01</t>
  </si>
  <si>
    <t>Учебная практика "Механическая обработка металлов"</t>
  </si>
  <si>
    <t>42</t>
  </si>
  <si>
    <t>ПП.01.01</t>
  </si>
  <si>
    <t>Производственная практика</t>
  </si>
  <si>
    <t>ПМ.02</t>
  </si>
  <si>
    <t>Выполнение сервисного обслуживания бытовых машин и приборов</t>
  </si>
  <si>
    <t>43</t>
  </si>
  <si>
    <t>МДК.02.01</t>
  </si>
  <si>
    <t>Типовые технологические процессы обслуживания бытовых машин и приборов</t>
  </si>
  <si>
    <t>УП.02.01</t>
  </si>
  <si>
    <t>Учебная практика" Паяльные работы"</t>
  </si>
  <si>
    <t>45</t>
  </si>
  <si>
    <t>ПП.02.01</t>
  </si>
  <si>
    <t>ПМ.03</t>
  </si>
  <si>
    <t>Организация деятельности производственного подразделения</t>
  </si>
  <si>
    <t>46</t>
  </si>
  <si>
    <t>МДК.03.01</t>
  </si>
  <si>
    <t>Планирование и организация работы структурного подразделения</t>
  </si>
  <si>
    <t>47</t>
  </si>
  <si>
    <t>МДК.03.02</t>
  </si>
  <si>
    <t>Экономика отрасли</t>
  </si>
  <si>
    <t>48</t>
  </si>
  <si>
    <t>МДК.03.03</t>
  </si>
  <si>
    <t>Конструктор карьеры</t>
  </si>
  <si>
    <t>49</t>
  </si>
  <si>
    <t>ПП.03.01</t>
  </si>
  <si>
    <t>Ведение технологических процессов и механизация горных работ</t>
  </si>
  <si>
    <t>50</t>
  </si>
  <si>
    <t>МДК.06.01</t>
  </si>
  <si>
    <t>Технология ведения открытых горных работ</t>
  </si>
  <si>
    <t>51</t>
  </si>
  <si>
    <t>МДК.06.02</t>
  </si>
  <si>
    <t>Механизация горных работ</t>
  </si>
  <si>
    <t>52</t>
  </si>
  <si>
    <t>МДК.06.03</t>
  </si>
  <si>
    <t>Горные машины и комплексы</t>
  </si>
  <si>
    <t>53</t>
  </si>
  <si>
    <t>ПП.06.01</t>
  </si>
  <si>
    <t>ПМ.05</t>
  </si>
  <si>
    <t>Освоение одной или нескольких профессий рабочих должностей служащих 19861 Электромонтер по ремонту и обслуживанию электрооборудования</t>
  </si>
  <si>
    <t>54</t>
  </si>
  <si>
    <t>МДК.05.01</t>
  </si>
  <si>
    <t>Техническое обслуживание и ремонт электрооборудования</t>
  </si>
  <si>
    <t>55</t>
  </si>
  <si>
    <t>УП.05.02</t>
  </si>
  <si>
    <t>Учебная практика "Электромонтажные работы"</t>
  </si>
  <si>
    <t>56</t>
  </si>
  <si>
    <t>УП.05.03</t>
  </si>
  <si>
    <t>Учебная практика " Эксплуатация, монтаж и ремонт электрооборудования"</t>
  </si>
  <si>
    <t>57</t>
  </si>
  <si>
    <t>УП.05.01</t>
  </si>
  <si>
    <t>Учебная практика "Сварочные технологии"</t>
  </si>
  <si>
    <t>Освоение работ по профессии рабочих, должности служащих 19831 Электромонтер оперативно-выездной бригады</t>
  </si>
  <si>
    <t>58</t>
  </si>
  <si>
    <t>МДК.07.01</t>
  </si>
  <si>
    <t>Оперативные переключения в электроустановках ДПБ</t>
  </si>
  <si>
    <t>УП.07.01</t>
  </si>
  <si>
    <t>Учебная практика "Обслуживание и ремонт устройств релейной защиты"</t>
  </si>
  <si>
    <t>60</t>
  </si>
  <si>
    <t>ПП.07.01</t>
  </si>
  <si>
    <t>Проведение технологических процессов по ремонту и обслуживанию горных машин и электрооборудования</t>
  </si>
  <si>
    <t>61</t>
  </si>
  <si>
    <t>МДК.08.01</t>
  </si>
  <si>
    <t>Электрооборудование и электроснабжение открытых горных работ</t>
  </si>
  <si>
    <t>62</t>
  </si>
  <si>
    <t>МДК.08.02</t>
  </si>
  <si>
    <t>Организация и проведение ремонта горного оборудования</t>
  </si>
  <si>
    <t>63</t>
  </si>
  <si>
    <t>МДК.08.03</t>
  </si>
  <si>
    <t>Автоматизация производственных процессов</t>
  </si>
  <si>
    <t>64</t>
  </si>
  <si>
    <t>МДК.08.04</t>
  </si>
  <si>
    <t>Программирование промышленных контроллеров</t>
  </si>
  <si>
    <t>65</t>
  </si>
  <si>
    <t>ПП.08.01</t>
  </si>
  <si>
    <t>Освоение работ по профессии рабочих, должности служащих 19931 Электрослесарь по обслуживанию и ремонту оборудования</t>
  </si>
  <si>
    <t>66</t>
  </si>
  <si>
    <t>МДК.09.01</t>
  </si>
  <si>
    <t>Монтаж, наладка и проверка оборудования</t>
  </si>
  <si>
    <t>67</t>
  </si>
  <si>
    <t>УП.09.01</t>
  </si>
  <si>
    <t>Учебная практика "Слесарная обработка материалов"</t>
  </si>
  <si>
    <t>68</t>
  </si>
  <si>
    <t>УП.09.02</t>
  </si>
  <si>
    <t>Учебная практика" Промышленный монтаж"</t>
  </si>
  <si>
    <t>69</t>
  </si>
  <si>
    <t>ПДП</t>
  </si>
  <si>
    <t>ПРОИЗВОДСТВЕННАЯ ПРАКТИКА (ПРЕДДИПЛОМНАЯ)</t>
  </si>
  <si>
    <t>Государственная итоговая аттестация</t>
  </si>
  <si>
    <t>70</t>
  </si>
  <si>
    <t>72</t>
  </si>
  <si>
    <t>Индекс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</si>
  <si>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</si>
  <si>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</si>
  <si>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</si>
  <si>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</si>
  <si>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</si>
  <si>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</si>
  <si>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</si>
  <si>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[1]</t>
  </si>
  <si>
    <t>ОУД.04 История</t>
  </si>
  <si>
    <t>ОУД.14 Обществознание (включая экономику и право)</t>
  </si>
  <si>
    <t>[2]</t>
  </si>
  <si>
    <t>ОУД.11 Информатика (углубленный)</t>
  </si>
  <si>
    <t>УД.01 Основы проектной деятельности</t>
  </si>
  <si>
    <t>ОУД.09 Родная литература</t>
  </si>
  <si>
    <t>ОУД.02 Литература</t>
  </si>
  <si>
    <t>[3]</t>
  </si>
  <si>
    <t>УП.02.01 Учебная практика" Паяльные работы"</t>
  </si>
  <si>
    <t>УП.01.01 Учебная практика "Механическая обработка металлов"</t>
  </si>
  <si>
    <t>УП.09.01 Учебная практика "Слесарная обработка материалов"</t>
  </si>
  <si>
    <t>[4]</t>
  </si>
  <si>
    <t>МДК.06.01 Технология ведения открытых горных работ</t>
  </si>
  <si>
    <t>МДК.06.02 Механизация горных работ</t>
  </si>
  <si>
    <t>ОП.10 Основы электроники и схемотехники</t>
  </si>
  <si>
    <t>ОП.14 Основы бережливого производства</t>
  </si>
  <si>
    <t>ЕН.01 Математика</t>
  </si>
  <si>
    <t>ОП.01 Инженерная графика</t>
  </si>
  <si>
    <t>[6]</t>
  </si>
  <si>
    <t>УП.05.02 Учебная практика "Электромонтажные работы"</t>
  </si>
  <si>
    <t>УП.07.01 Учебная практика "Обслуживание и ремонт устройств релейной защиты"</t>
  </si>
  <si>
    <t>УП.05.03 Учебная практика " Эксплуатация, монтаж и ремонт электрооборудования"</t>
  </si>
  <si>
    <t>ОП.11 Безопасность жизнедеятельности</t>
  </si>
  <si>
    <t>467</t>
  </si>
  <si>
    <t>ОГСЭ.05 Физическая культура</t>
  </si>
  <si>
    <t>МДК.01.03 Основы технической эксплуатации и обслуживания электрического и электромеханического оборудования</t>
  </si>
  <si>
    <t>МДК.07.01 Оперативные переключения в электроустановках ДПБ</t>
  </si>
  <si>
    <t>[5]</t>
  </si>
  <si>
    <t>ОП.08 Охрана труда</t>
  </si>
  <si>
    <t>МДК.05.01 Техническое обслуживание и ремонт электрооборудования</t>
  </si>
  <si>
    <t>ОП.09 Электробезопасность</t>
  </si>
  <si>
    <t>[7]</t>
  </si>
  <si>
    <t>ПП.08.01 Производственная практика</t>
  </si>
  <si>
    <t>ПП.07.01 Производственная практика</t>
  </si>
  <si>
    <t>ПП.06.01 Производственная практика</t>
  </si>
  <si>
    <t>ПП.03.01 Производственная практика</t>
  </si>
  <si>
    <t>ПП.02.01 Производственная практика</t>
  </si>
  <si>
    <t>ПП.01.01 Производственная практика</t>
  </si>
  <si>
    <t>ЭкзМод</t>
  </si>
  <si>
    <t>Комплексный экзамен по модулю</t>
  </si>
  <si>
    <t>ПМ.01 Организация простых работ по техническому обслуживанию и ремонту электрического и электромеханического оборудования</t>
  </si>
  <si>
    <t>ПМ.02 Выполнение сервисного обслуживания бытовых машин и приборов</t>
  </si>
  <si>
    <t>ПМ.03 Организация деятельности производственного подразделения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</si>
  <si>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</si>
  <si>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</si>
  <si>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</si>
  <si>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</si>
  <si>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Объём ОП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</si>
  <si>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</si>
  <si>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</si>
  <si>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</si>
  <si>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</si>
  <si>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</si>
  <si>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</si>
  <si>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</si>
  <si>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</si>
  <si>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</si>
  <si>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</t>
  </si>
  <si>
    <t>Самост.(с.р.+и.п.)</t>
  </si>
  <si>
    <t>Консультации</t>
  </si>
  <si>
    <t>Обязательная</t>
  </si>
  <si>
    <t>Промежут. аттестация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</si>
  <si>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</si>
  <si>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</si>
  <si>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</si>
  <si>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</si>
  <si>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</si>
  <si>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</si>
  <si>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</si>
  <si>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Всего</t>
  </si>
  <si>
    <t>в том числе</t>
  </si>
  <si>
    <t>17  нед</t>
  </si>
  <si>
    <t>22  нед</t>
  </si>
  <si>
    <t>16  (4 ) нед</t>
  </si>
  <si>
    <t>17  (2 ) нед</t>
  </si>
  <si>
    <t>16  нед</t>
  </si>
  <si>
    <t>14  (12 ) нед</t>
  </si>
  <si>
    <t>8  (8 ) нед</t>
  </si>
  <si>
    <t>Лекции, уроки</t>
  </si>
  <si>
    <t>Пр. занятия</t>
  </si>
  <si>
    <t>Лаб. занятия</t>
  </si>
  <si>
    <t>Курс. проектир.</t>
  </si>
  <si>
    <t>Самост.</t>
  </si>
  <si>
    <t>Консульт.</t>
  </si>
  <si>
    <t>Обяз. часть</t>
  </si>
  <si>
    <t>Вар. часть</t>
  </si>
  <si>
    <t>Пр.занятия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</si>
  <si>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</si>
  <si>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</si>
  <si>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</si>
  <si>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</si>
  <si>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</si>
  <si>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</si>
  <si>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</si>
  <si>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</si>
  <si>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</si>
  <si>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</si>
  <si>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</si>
  <si>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</si>
  <si>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</si>
  <si>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</si>
  <si>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</si>
  <si>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</si>
  <si>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</si>
  <si>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</si>
  <si>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100</t>
  </si>
  <si>
    <t>101</t>
  </si>
  <si>
    <t>103</t>
  </si>
  <si>
    <t>104</t>
  </si>
  <si>
    <t>105</t>
  </si>
  <si>
    <t>106</t>
  </si>
  <si>
    <t>107</t>
  </si>
  <si>
    <t>108</t>
  </si>
  <si>
    <t>109</t>
  </si>
  <si>
    <t>113</t>
  </si>
  <si>
    <t>114</t>
  </si>
  <si>
    <t>116</t>
  </si>
  <si>
    <t>117</t>
  </si>
  <si>
    <t>120</t>
  </si>
  <si>
    <t>121</t>
  </si>
  <si>
    <t>122</t>
  </si>
  <si>
    <t>312</t>
  </si>
  <si>
    <t>313</t>
  </si>
  <si>
    <t>Итого час/нед (с учетом консультаций в период обучения по циклам)</t>
  </si>
  <si>
    <t>35,6</t>
  </si>
  <si>
    <t>34,42</t>
  </si>
  <si>
    <t>35,75</t>
  </si>
  <si>
    <t>35,31</t>
  </si>
  <si>
    <t>35,64</t>
  </si>
  <si>
    <t>ОП</t>
  </si>
  <si>
    <t>ОБЩЕОБРАЗОВАТЕЛЬНАЯ ПОДГОТОВКА</t>
  </si>
  <si>
    <t>1476</t>
  </si>
  <si>
    <t>1404</t>
  </si>
  <si>
    <t>988</t>
  </si>
  <si>
    <t>392</t>
  </si>
  <si>
    <t>612</t>
  </si>
  <si>
    <t>444</t>
  </si>
  <si>
    <t>162</t>
  </si>
  <si>
    <t>864</t>
  </si>
  <si>
    <t>792</t>
  </si>
  <si>
    <t>544</t>
  </si>
  <si>
    <t>230</t>
  </si>
  <si>
    <t>СО</t>
  </si>
  <si>
    <t>Среднее общее образование</t>
  </si>
  <si>
    <t>924</t>
  </si>
  <si>
    <t>894</t>
  </si>
  <si>
    <t>645</t>
  </si>
  <si>
    <t>249</t>
  </si>
  <si>
    <t>374</t>
  </si>
  <si>
    <t>266</t>
  </si>
  <si>
    <t>550</t>
  </si>
  <si>
    <t>520</t>
  </si>
  <si>
    <t>379</t>
  </si>
  <si>
    <t>141</t>
  </si>
  <si>
    <t>111</t>
  </si>
  <si>
    <t>246</t>
  </si>
  <si>
    <t>234</t>
  </si>
  <si>
    <t>145</t>
  </si>
  <si>
    <t>89</t>
  </si>
  <si>
    <t>102</t>
  </si>
  <si>
    <t>144</t>
  </si>
  <si>
    <t>132</t>
  </si>
  <si>
    <t>483</t>
  </si>
  <si>
    <t>471</t>
  </si>
  <si>
    <t>326</t>
  </si>
  <si>
    <t>221</t>
  </si>
  <si>
    <t>170</t>
  </si>
  <si>
    <t>262</t>
  </si>
  <si>
    <t>250</t>
  </si>
  <si>
    <t>156</t>
  </si>
  <si>
    <t>76</t>
  </si>
  <si>
    <t>ПП</t>
  </si>
  <si>
    <t>ПРОФЕССИОНАЛЬНАЯ ПОДГОТОВКА</t>
  </si>
  <si>
    <t>3672</t>
  </si>
  <si>
    <t>3424</t>
  </si>
  <si>
    <t>1382</t>
  </si>
  <si>
    <t>942</t>
  </si>
  <si>
    <t>112</t>
  </si>
  <si>
    <t>128</t>
  </si>
  <si>
    <t>756</t>
  </si>
  <si>
    <t>712</t>
  </si>
  <si>
    <t>311</t>
  </si>
  <si>
    <t>245</t>
  </si>
  <si>
    <t>720</t>
  </si>
  <si>
    <t>654</t>
  </si>
  <si>
    <t>300</t>
  </si>
  <si>
    <t>572</t>
  </si>
  <si>
    <t>338</t>
  </si>
  <si>
    <t>202</t>
  </si>
  <si>
    <t>972</t>
  </si>
  <si>
    <t>918</t>
  </si>
  <si>
    <t>290</t>
  </si>
  <si>
    <t>164</t>
  </si>
  <si>
    <t>568</t>
  </si>
  <si>
    <t>143</t>
  </si>
  <si>
    <t>85</t>
  </si>
  <si>
    <t>2360</t>
  </si>
  <si>
    <t>1312</t>
  </si>
  <si>
    <t>396</t>
  </si>
  <si>
    <t>317</t>
  </si>
  <si>
    <t>3-6</t>
  </si>
  <si>
    <t>142</t>
  </si>
  <si>
    <t>883</t>
  </si>
  <si>
    <t>825</t>
  </si>
  <si>
    <t>248</t>
  </si>
  <si>
    <t>220</t>
  </si>
  <si>
    <t>319</t>
  </si>
  <si>
    <t>289</t>
  </si>
  <si>
    <t>147</t>
  </si>
  <si>
    <t>124</t>
  </si>
  <si>
    <t>160</t>
  </si>
  <si>
    <t>694</t>
  </si>
  <si>
    <t>189</t>
  </si>
  <si>
    <t>139</t>
  </si>
  <si>
    <t>115</t>
  </si>
  <si>
    <t>2281</t>
  </si>
  <si>
    <t>2091</t>
  </si>
  <si>
    <t>781</t>
  </si>
  <si>
    <t>240</t>
  </si>
  <si>
    <t>252</t>
  </si>
  <si>
    <t>236</t>
  </si>
  <si>
    <t>333</t>
  </si>
  <si>
    <t>297</t>
  </si>
  <si>
    <t>153</t>
  </si>
  <si>
    <t>356</t>
  </si>
  <si>
    <t>316</t>
  </si>
  <si>
    <t>210</t>
  </si>
  <si>
    <t>816</t>
  </si>
  <si>
    <t>762</t>
  </si>
  <si>
    <t>524</t>
  </si>
  <si>
    <t>480</t>
  </si>
  <si>
    <t>1158</t>
  </si>
  <si>
    <t>1123</t>
  </si>
  <si>
    <t>472</t>
  </si>
  <si>
    <t>422</t>
  </si>
  <si>
    <t>172</t>
  </si>
  <si>
    <t>198</t>
  </si>
  <si>
    <t>110</t>
  </si>
  <si>
    <t>РП</t>
  </si>
  <si>
    <t>час</t>
  </si>
  <si>
    <t>нед</t>
  </si>
  <si>
    <t xml:space="preserve">2 </t>
  </si>
  <si>
    <t>ПM.01.ЭК</t>
  </si>
  <si>
    <t>Экзамен по модулю</t>
  </si>
  <si>
    <t>Всего часов по МДК</t>
  </si>
  <si>
    <t>322</t>
  </si>
  <si>
    <t>278</t>
  </si>
  <si>
    <t>148</t>
  </si>
  <si>
    <t>84</t>
  </si>
  <si>
    <t xml:space="preserve">1 </t>
  </si>
  <si>
    <t>ПM.02.ЭК</t>
  </si>
  <si>
    <t>188</t>
  </si>
  <si>
    <t>ПM.03.ЭК</t>
  </si>
  <si>
    <t>152</t>
  </si>
  <si>
    <t>365</t>
  </si>
  <si>
    <t>315</t>
  </si>
  <si>
    <t>213</t>
  </si>
  <si>
    <t>123</t>
  </si>
  <si>
    <t>130</t>
  </si>
  <si>
    <t>ПM.06.ЭК</t>
  </si>
  <si>
    <t>323</t>
  </si>
  <si>
    <t>279</t>
  </si>
  <si>
    <t>320</t>
  </si>
  <si>
    <t>222</t>
  </si>
  <si>
    <t>216</t>
  </si>
  <si>
    <t xml:space="preserve">3 </t>
  </si>
  <si>
    <t>ПM.05.ЭК</t>
  </si>
  <si>
    <t>264</t>
  </si>
  <si>
    <t>258</t>
  </si>
  <si>
    <t>ПM.07.ЭК</t>
  </si>
  <si>
    <t>348</t>
  </si>
  <si>
    <t>154</t>
  </si>
  <si>
    <t>238</t>
  </si>
  <si>
    <t>200</t>
  </si>
  <si>
    <t>86</t>
  </si>
  <si>
    <t>ПM.08.ЭК</t>
  </si>
  <si>
    <t>306</t>
  </si>
  <si>
    <t>146</t>
  </si>
  <si>
    <t>140</t>
  </si>
  <si>
    <t>ПM.09.ЭК</t>
  </si>
  <si>
    <t xml:space="preserve">Учебная и производственная (по профилю специальности) практики </t>
  </si>
  <si>
    <t>936</t>
  </si>
  <si>
    <t xml:space="preserve">26 </t>
  </si>
  <si>
    <t xml:space="preserve">4 </t>
  </si>
  <si>
    <t>432</t>
  </si>
  <si>
    <t xml:space="preserve">12 </t>
  </si>
  <si>
    <t>288</t>
  </si>
  <si>
    <t xml:space="preserve">8 </t>
  </si>
  <si>
    <t>Учебная практика</t>
  </si>
  <si>
    <t xml:space="preserve">17 </t>
  </si>
  <si>
    <t>324</t>
  </si>
  <si>
    <t xml:space="preserve">9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</si>
  <si>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</si>
  <si>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</si>
  <si>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</si>
  <si>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6 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</si>
  <si>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</si>
  <si>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</si>
  <si>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</si>
  <si>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</si>
  <si>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5364</t>
  </si>
  <si>
    <t>5044</t>
  </si>
  <si>
    <t>136</t>
  </si>
  <si>
    <t>828</t>
  </si>
  <si>
    <t>784</t>
  </si>
  <si>
    <t>4052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</si>
  <si>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</si>
  <si>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</si>
  <si>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</si>
  <si>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</si>
  <si>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</si>
  <si>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</si>
  <si>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</si>
  <si>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</si>
  <si>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</si>
  <si>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</si>
  <si>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</si>
  <si>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</si>
  <si>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</si>
  <si>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</si>
  <si>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</si>
  <si>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</si>
  <si>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</si>
  <si>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</si>
  <si>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</si>
  <si>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</si>
  <si>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</si>
  <si>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</si>
  <si>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</si>
  <si>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</si>
  <si>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</si>
  <si>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</si>
  <si>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</si>
  <si>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</si>
  <si>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</si>
  <si>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</si>
  <si>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</si>
  <si>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</si>
  <si>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</si>
  <si>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</si>
  <si>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</si>
  <si>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</si>
  <si>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</si>
  <si>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</si>
  <si>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</si>
  <si>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</si>
  <si>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</si>
  <si>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</si>
  <si>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</si>
  <si>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</si>
  <si>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</si>
  <si>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</si>
  <si>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</si>
  <si>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</si>
  <si>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</si>
  <si>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</si>
  <si>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</si>
  <si>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</si>
  <si>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</si>
  <si>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</si>
  <si>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</si>
  <si>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</si>
  <si>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</si>
  <si>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</si>
  <si>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</si>
  <si>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</si>
  <si>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</si>
  <si>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</si>
  <si>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</si>
  <si>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</si>
  <si>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</si>
  <si>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</si>
  <si>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</si>
  <si>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</si>
  <si>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</si>
  <si>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</si>
  <si>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</si>
  <si>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</si>
  <si>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</si>
  <si>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</si>
  <si>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</si>
  <si>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</si>
  <si>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</si>
  <si>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</si>
  <si>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</si>
  <si>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</si>
  <si>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</si>
  <si>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</si>
  <si>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</si>
  <si>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</si>
  <si>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</si>
  <si>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</si>
  <si>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</si>
  <si>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</si>
  <si>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</si>
  <si>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</si>
  <si>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</si>
  <si>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22 </t>
  </si>
  <si>
    <t xml:space="preserve">11 </t>
  </si>
  <si>
    <t xml:space="preserve">52 </t>
  </si>
  <si>
    <t xml:space="preserve">33 </t>
  </si>
  <si>
    <t xml:space="preserve">16 </t>
  </si>
  <si>
    <t xml:space="preserve">30 </t>
  </si>
  <si>
    <t xml:space="preserve">14 </t>
  </si>
  <si>
    <t xml:space="preserve">25 </t>
  </si>
  <si>
    <t xml:space="preserve">110 </t>
  </si>
  <si>
    <t xml:space="preserve">57 </t>
  </si>
  <si>
    <t xml:space="preserve">53 </t>
  </si>
  <si>
    <t xml:space="preserve">7 </t>
  </si>
  <si>
    <t xml:space="preserve">32 </t>
  </si>
  <si>
    <t xml:space="preserve">181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</si>
  <si>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</si>
  <si>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</si>
  <si>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</si>
  <si>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</si>
  <si>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</si>
  <si>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</si>
  <si>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образования и науки Российской Федерации</t>
  </si>
  <si>
    <t>Утверждаю</t>
  </si>
  <si>
    <t>Директор</t>
  </si>
  <si>
    <t>Т.В. Волхонская</t>
  </si>
  <si>
    <t>УЧЕБНЫЙ ПЛАН</t>
  </si>
  <si>
    <t>программы подготовки специалистов среднего звена</t>
  </si>
  <si>
    <t>краевое государственное бюджетное профессиональное образовательное учреждение "Назаровский энергостроительный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</si>
  <si>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</si>
  <si>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</si>
  <si>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</si>
  <si>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</si>
  <si>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код</t>
  </si>
  <si>
    <t>наименование специальности</t>
  </si>
  <si>
    <t>по программе базовой подготовки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</si>
  <si>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</si>
  <si>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</si>
  <si>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</si>
  <si>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техник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</si>
  <si>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</si>
  <si>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</si>
  <si>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</si>
  <si>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</si>
  <si>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</si>
  <si>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</si>
  <si>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</si>
  <si>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</si>
  <si>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Нормативный срок освоения ОПОП</t>
  </si>
  <si>
    <t>3г 6м</t>
  </si>
  <si>
    <t>год начала подготовки по УП</t>
  </si>
  <si>
    <t>2021</t>
  </si>
  <si>
    <t>профиль получаемого профессионального образования</t>
  </si>
  <si>
    <t>технологический (технический)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</si>
  <si>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</si>
  <si>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</si>
  <si>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</si>
  <si>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07.12.2017</t>
  </si>
  <si>
    <t xml:space="preserve">     № </t>
  </si>
  <si>
    <t>1196</t>
  </si>
  <si>
    <t>Подготовка выпускной к ГИА</t>
  </si>
  <si>
    <t>Защита дипломного проекта; Демонстрационный экзамен</t>
  </si>
  <si>
    <t>ДПБ.ОП.12</t>
  </si>
  <si>
    <t>ДПБ.ОП.13</t>
  </si>
  <si>
    <t>ДПБ.ОП.14</t>
  </si>
  <si>
    <t>ДПБ.ОП.15</t>
  </si>
  <si>
    <t>ДПБ.ПМ.06</t>
  </si>
  <si>
    <t>ДПБ.ПМ.07</t>
  </si>
  <si>
    <t>ДПБ.ПМ.08</t>
  </si>
  <si>
    <t>ДПБ.ПМ.09</t>
  </si>
  <si>
    <t>в форме практ. Подготовки</t>
  </si>
  <si>
    <t>ОП.09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</si>
</sst>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3">
    <font>
      <sz val="8"/>
      <color indexed="8"/>
      <name val="Tahoma"/>
      <family val="0"/>
    </font>
    <font>
      <sz val="9"/>
      <color indexed="8"/>
      <name val="Tahoma"/>
      <family val="0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2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0" fillId="0" borderId="0" xfId="54">
      <alignment/>
      <protection/>
    </xf>
    <xf numFmtId="0" fontId="0" fillId="34" borderId="0" xfId="54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11" xfId="53" applyNumberFormat="1" applyFont="1" applyFill="1" applyBorder="1" applyAlignment="1" applyProtection="1">
      <alignment horizontal="left" vertical="center"/>
      <protection locked="0"/>
    </xf>
    <xf numFmtId="0" fontId="1" fillId="33" borderId="12" xfId="53" applyNumberFormat="1" applyFont="1" applyFill="1" applyBorder="1" applyAlignment="1" applyProtection="1">
      <alignment horizontal="left" vertical="center"/>
      <protection locked="0"/>
    </xf>
    <xf numFmtId="0" fontId="1" fillId="33" borderId="0" xfId="53" applyFont="1" applyFill="1" applyBorder="1" applyAlignment="1">
      <alignment horizontal="center" vertical="center"/>
      <protection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3" borderId="13" xfId="53" applyNumberFormat="1" applyFont="1" applyFill="1" applyBorder="1" applyAlignment="1" applyProtection="1">
      <alignment horizontal="left" vertical="center"/>
      <protection locked="0"/>
    </xf>
    <xf numFmtId="0" fontId="1" fillId="0" borderId="14" xfId="53" applyNumberFormat="1" applyFont="1" applyBorder="1" applyAlignment="1" applyProtection="1">
      <alignment horizontal="center" vertical="center"/>
      <protection locked="0"/>
    </xf>
    <xf numFmtId="0" fontId="1" fillId="33" borderId="14" xfId="53" applyNumberFormat="1" applyFont="1" applyFill="1" applyBorder="1" applyAlignment="1">
      <alignment horizontal="center" vertical="center"/>
      <protection/>
    </xf>
    <xf numFmtId="0" fontId="1" fillId="33" borderId="14" xfId="53" applyNumberFormat="1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0" borderId="10" xfId="53" applyBorder="1">
      <alignment/>
      <protection/>
    </xf>
    <xf numFmtId="0" fontId="1" fillId="34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1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4" borderId="0" xfId="54" applyFont="1" applyFill="1" applyBorder="1" applyAlignment="1">
      <alignment horizontal="center" vertical="center"/>
      <protection/>
    </xf>
    <xf numFmtId="0" fontId="0" fillId="33" borderId="15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16" xfId="54" applyNumberFormat="1" applyFont="1" applyFill="1" applyBorder="1" applyAlignment="1" applyProtection="1">
      <alignment horizontal="center" vertical="center"/>
      <protection locked="0"/>
    </xf>
    <xf numFmtId="0" fontId="0" fillId="33" borderId="16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7" xfId="54" applyNumberFormat="1" applyFont="1" applyFill="1" applyBorder="1" applyAlignment="1">
      <alignment horizontal="center" vertical="center" wrapText="1"/>
      <protection/>
    </xf>
    <xf numFmtId="0" fontId="0" fillId="33" borderId="16" xfId="54" applyNumberFormat="1" applyFont="1" applyFill="1" applyBorder="1" applyAlignment="1">
      <alignment horizontal="center" vertical="center" wrapText="1"/>
      <protection/>
    </xf>
    <xf numFmtId="0" fontId="0" fillId="33" borderId="18" xfId="54" applyNumberFormat="1" applyFont="1" applyFill="1" applyBorder="1" applyAlignment="1">
      <alignment horizontal="center" vertical="center" wrapText="1"/>
      <protection/>
    </xf>
    <xf numFmtId="0" fontId="0" fillId="33" borderId="16" xfId="54" applyNumberFormat="1" applyFont="1" applyFill="1" applyBorder="1" applyAlignment="1">
      <alignment horizontal="center" vertical="center"/>
      <protection/>
    </xf>
    <xf numFmtId="0" fontId="0" fillId="33" borderId="17" xfId="54" applyNumberFormat="1" applyFont="1" applyFill="1" applyBorder="1" applyAlignment="1">
      <alignment horizontal="center" vertical="center"/>
      <protection/>
    </xf>
    <xf numFmtId="0" fontId="0" fillId="34" borderId="17" xfId="54" applyNumberFormat="1" applyFont="1" applyFill="1" applyBorder="1" applyAlignment="1">
      <alignment horizontal="center" vertical="center"/>
      <protection/>
    </xf>
    <xf numFmtId="0" fontId="0" fillId="34" borderId="18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9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2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19" xfId="54" applyNumberFormat="1" applyFont="1" applyFill="1" applyBorder="1" applyAlignment="1">
      <alignment horizontal="center" vertical="center"/>
      <protection/>
    </xf>
    <xf numFmtId="172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9" xfId="54" applyNumberFormat="1" applyFont="1" applyFill="1" applyBorder="1" applyAlignment="1">
      <alignment horizontal="center" vertical="center"/>
      <protection/>
    </xf>
    <xf numFmtId="0" fontId="0" fillId="34" borderId="20" xfId="54" applyNumberFormat="1" applyFont="1" applyFill="1" applyBorder="1" applyAlignment="1">
      <alignment horizontal="center" vertical="center"/>
      <protection/>
    </xf>
    <xf numFmtId="0" fontId="0" fillId="33" borderId="18" xfId="54" applyNumberFormat="1" applyFont="1" applyFill="1" applyBorder="1" applyAlignment="1">
      <alignment horizontal="center" vertical="center"/>
      <protection/>
    </xf>
    <xf numFmtId="0" fontId="0" fillId="35" borderId="20" xfId="54" applyNumberFormat="1" applyFont="1" applyFill="1" applyBorder="1" applyAlignment="1" applyProtection="1">
      <alignment horizontal="center" vertical="center"/>
      <protection locked="0"/>
    </xf>
    <xf numFmtId="0" fontId="0" fillId="34" borderId="19" xfId="54" applyNumberFormat="1" applyFont="1" applyFill="1" applyBorder="1" applyAlignment="1">
      <alignment horizontal="center" vertical="center" wrapText="1"/>
      <protection/>
    </xf>
    <xf numFmtId="0" fontId="0" fillId="34" borderId="2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20" xfId="54" applyNumberFormat="1" applyFont="1" applyFill="1" applyBorder="1" applyAlignment="1">
      <alignment horizontal="center" vertical="center" wrapText="1"/>
      <protection/>
    </xf>
    <xf numFmtId="0" fontId="0" fillId="33" borderId="19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20" xfId="54" applyNumberFormat="1" applyFont="1" applyFill="1" applyBorder="1" applyAlignment="1" applyProtection="1">
      <alignment horizontal="left" vertical="center"/>
      <protection locked="0"/>
    </xf>
    <xf numFmtId="0" fontId="0" fillId="34" borderId="21" xfId="54" applyNumberFormat="1" applyFont="1" applyFill="1" applyBorder="1" applyAlignment="1">
      <alignment horizontal="center" vertical="center"/>
      <protection/>
    </xf>
    <xf numFmtId="0" fontId="0" fillId="33" borderId="22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20" xfId="54" applyNumberFormat="1" applyFont="1" applyFill="1" applyBorder="1" applyAlignment="1">
      <alignment horizontal="left" vertical="center"/>
      <protection/>
    </xf>
    <xf numFmtId="0" fontId="0" fillId="33" borderId="16" xfId="54" applyNumberFormat="1" applyFont="1" applyFill="1" applyBorder="1" applyAlignment="1">
      <alignment horizontal="left" vertical="center" wrapText="1"/>
      <protection/>
    </xf>
    <xf numFmtId="0" fontId="0" fillId="34" borderId="10" xfId="54" applyNumberFormat="1" applyFont="1" applyFill="1" applyBorder="1" applyAlignment="1">
      <alignment horizontal="left" vertical="center" wrapText="1"/>
      <protection/>
    </xf>
    <xf numFmtId="0" fontId="0" fillId="34" borderId="10" xfId="54" applyNumberFormat="1" applyFont="1" applyFill="1" applyBorder="1" applyAlignment="1">
      <alignment horizontal="center" vertical="center" wrapText="1"/>
      <protection/>
    </xf>
    <xf numFmtId="0" fontId="0" fillId="33" borderId="17" xfId="54" applyNumberFormat="1" applyFont="1" applyFill="1" applyBorder="1" applyAlignment="1" applyProtection="1">
      <alignment horizontal="center" vertical="center"/>
      <protection locked="0"/>
    </xf>
    <xf numFmtId="0" fontId="0" fillId="33" borderId="23" xfId="54" applyNumberFormat="1" applyFont="1" applyFill="1" applyBorder="1" applyAlignment="1">
      <alignment horizontal="center" vertical="center"/>
      <protection/>
    </xf>
    <xf numFmtId="0" fontId="0" fillId="33" borderId="24" xfId="54" applyNumberFormat="1" applyFont="1" applyFill="1" applyBorder="1" applyAlignment="1">
      <alignment horizontal="center" vertical="center"/>
      <protection/>
    </xf>
    <xf numFmtId="0" fontId="0" fillId="33" borderId="12" xfId="54" applyNumberFormat="1" applyFont="1" applyFill="1" applyBorder="1" applyAlignment="1">
      <alignment horizontal="center" vertical="center"/>
      <protection/>
    </xf>
    <xf numFmtId="0" fontId="0" fillId="33" borderId="13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3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8" fillId="0" borderId="10" xfId="54" applyNumberFormat="1" applyFont="1" applyBorder="1" applyAlignment="1" applyProtection="1">
      <alignment horizontal="center" vertical="center"/>
      <protection locked="0"/>
    </xf>
    <xf numFmtId="0" fontId="3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3" fillId="0" borderId="0" xfId="54" applyFont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7" fillId="34" borderId="0" xfId="54" applyFont="1" applyFill="1" applyBorder="1" applyAlignment="1" applyProtection="1">
      <alignment horizontal="left" vertical="center"/>
      <protection locked="0"/>
    </xf>
    <xf numFmtId="0" fontId="17" fillId="34" borderId="0" xfId="54" applyFont="1" applyFill="1" applyBorder="1" applyAlignment="1" applyProtection="1">
      <alignment horizontal="left" vertical="center"/>
      <protection locked="0"/>
    </xf>
    <xf numFmtId="0" fontId="2" fillId="34" borderId="0" xfId="54" applyFont="1" applyFill="1" applyBorder="1" applyAlignment="1" applyProtection="1">
      <alignment horizontal="center" vertical="top"/>
      <protection locked="0"/>
    </xf>
    <xf numFmtId="0" fontId="7" fillId="34" borderId="0" xfId="54" applyFont="1" applyFill="1" applyBorder="1" applyAlignment="1" applyProtection="1">
      <alignment horizontal="left" vertical="top"/>
      <protection locked="0"/>
    </xf>
    <xf numFmtId="0" fontId="0" fillId="33" borderId="21" xfId="54" applyNumberFormat="1" applyFont="1" applyFill="1" applyBorder="1" applyAlignment="1">
      <alignment horizontal="center" vertical="center"/>
      <protection/>
    </xf>
    <xf numFmtId="0" fontId="7" fillId="34" borderId="0" xfId="54" applyFont="1" applyFill="1" applyBorder="1" applyAlignment="1" applyProtection="1">
      <alignment horizontal="left" vertical="center"/>
      <protection locked="0"/>
    </xf>
    <xf numFmtId="0" fontId="17" fillId="34" borderId="14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4" applyFont="1" applyAlignment="1" applyProtection="1">
      <alignment horizontal="left" vertical="top"/>
      <protection locked="0"/>
    </xf>
    <xf numFmtId="0" fontId="18" fillId="34" borderId="0" xfId="54" applyFont="1" applyFill="1" applyBorder="1" applyAlignment="1" applyProtection="1">
      <alignment horizontal="right" vertical="center"/>
      <protection locked="0"/>
    </xf>
    <xf numFmtId="0" fontId="17" fillId="34" borderId="14" xfId="54" applyNumberFormat="1" applyFont="1" applyFill="1" applyBorder="1" applyAlignment="1" applyProtection="1">
      <alignment horizontal="center" vertical="center"/>
      <protection locked="0"/>
    </xf>
    <xf numFmtId="0" fontId="17" fillId="34" borderId="14" xfId="54" applyNumberFormat="1" applyFont="1" applyFill="1" applyBorder="1" applyAlignment="1" applyProtection="1">
      <alignment horizontal="left" vertical="center"/>
      <protection locked="0"/>
    </xf>
    <xf numFmtId="0" fontId="17" fillId="34" borderId="14" xfId="54" applyNumberFormat="1" applyFont="1" applyFill="1" applyBorder="1" applyAlignment="1" applyProtection="1">
      <alignment horizontal="left" vertical="top" wrapText="1"/>
      <protection locked="0"/>
    </xf>
    <xf numFmtId="0" fontId="17" fillId="34" borderId="14" xfId="54" applyNumberFormat="1" applyFont="1" applyFill="1" applyBorder="1" applyAlignment="1" applyProtection="1">
      <alignment horizontal="center" vertical="top"/>
      <protection locked="0"/>
    </xf>
    <xf numFmtId="0" fontId="7" fillId="34" borderId="0" xfId="54" applyFont="1" applyFill="1" applyBorder="1" applyAlignment="1" applyProtection="1">
      <alignment horizontal="left" vertical="top"/>
      <protection locked="0"/>
    </xf>
    <xf numFmtId="0" fontId="2" fillId="34" borderId="0" xfId="54" applyFont="1" applyFill="1" applyBorder="1" applyAlignment="1" applyProtection="1">
      <alignment horizontal="left" vertical="top"/>
      <protection locked="0"/>
    </xf>
    <xf numFmtId="0" fontId="17" fillId="0" borderId="14" xfId="54" applyNumberFormat="1" applyFont="1" applyBorder="1" applyAlignment="1" applyProtection="1">
      <alignment horizontal="center" vertical="top"/>
      <protection locked="0"/>
    </xf>
    <xf numFmtId="0" fontId="2" fillId="34" borderId="0" xfId="54" applyFont="1" applyFill="1" applyBorder="1" applyAlignment="1" applyProtection="1">
      <alignment horizontal="center" vertical="top"/>
      <protection locked="0"/>
    </xf>
    <xf numFmtId="0" fontId="15" fillId="0" borderId="0" xfId="54" applyFont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center" vertical="top"/>
      <protection locked="0"/>
    </xf>
    <xf numFmtId="0" fontId="16" fillId="34" borderId="14" xfId="54" applyNumberFormat="1" applyFont="1" applyFill="1" applyBorder="1" applyAlignment="1" applyProtection="1">
      <alignment horizontal="center" wrapText="1"/>
      <protection locked="0"/>
    </xf>
    <xf numFmtId="0" fontId="2" fillId="0" borderId="0" xfId="54" applyFont="1" applyAlignment="1" applyProtection="1">
      <alignment horizontal="center" vertical="top"/>
      <protection locked="0"/>
    </xf>
    <xf numFmtId="0" fontId="7" fillId="0" borderId="0" xfId="54" applyFont="1" applyAlignment="1" applyProtection="1">
      <alignment horizontal="center" vertical="center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12" fillId="0" borderId="0" xfId="54" applyFont="1" applyAlignment="1" applyProtection="1">
      <alignment horizontal="center" vertical="center"/>
      <protection locked="0"/>
    </xf>
    <xf numFmtId="0" fontId="13" fillId="0" borderId="0" xfId="54" applyFont="1" applyAlignment="1" applyProtection="1">
      <alignment horizontal="left" wrapText="1"/>
      <protection locked="0"/>
    </xf>
    <xf numFmtId="0" fontId="0" fillId="0" borderId="0" xfId="54">
      <alignment/>
      <protection/>
    </xf>
    <xf numFmtId="0" fontId="14" fillId="0" borderId="14" xfId="54" applyNumberFormat="1" applyFont="1" applyBorder="1" applyAlignment="1" applyProtection="1">
      <alignment horizontal="center"/>
      <protection locked="0"/>
    </xf>
    <xf numFmtId="0" fontId="3" fillId="33" borderId="0" xfId="54" applyFont="1" applyFill="1" applyBorder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9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9" fillId="0" borderId="0" xfId="54" applyFont="1" applyAlignment="1" applyProtection="1">
      <alignment horizontal="center" vertical="center" wrapText="1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center" vertical="center" wrapText="1"/>
      <protection locked="0"/>
    </xf>
    <xf numFmtId="0" fontId="3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3" fillId="0" borderId="0" xfId="54" applyFont="1" applyAlignment="1" applyProtection="1">
      <alignment horizontal="center" vertical="center"/>
      <protection locked="0"/>
    </xf>
    <xf numFmtId="0" fontId="9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4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5" fillId="33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Alignment="1" applyProtection="1">
      <alignment horizontal="left" vertical="top"/>
      <protection locked="0"/>
    </xf>
    <xf numFmtId="0" fontId="3" fillId="34" borderId="10" xfId="54" applyNumberFormat="1" applyFont="1" applyFill="1" applyBorder="1" applyAlignment="1" applyProtection="1">
      <alignment horizontal="center" vertical="center"/>
      <protection locked="0"/>
    </xf>
    <xf numFmtId="0" fontId="6" fillId="33" borderId="10" xfId="54" applyNumberFormat="1" applyFont="1" applyFill="1" applyBorder="1" applyAlignment="1" applyProtection="1">
      <alignment horizontal="center" vertical="center"/>
      <protection locked="0"/>
    </xf>
    <xf numFmtId="0" fontId="5" fillId="33" borderId="25" xfId="54" applyNumberFormat="1" applyFont="1" applyFill="1" applyBorder="1" applyAlignment="1" applyProtection="1">
      <alignment horizontal="center" vertical="center"/>
      <protection locked="0"/>
    </xf>
    <xf numFmtId="0" fontId="5" fillId="33" borderId="10" xfId="54" applyNumberFormat="1" applyFont="1" applyFill="1" applyBorder="1" applyAlignment="1" applyProtection="1">
      <alignment horizontal="left" vertical="center"/>
      <protection locked="0"/>
    </xf>
    <xf numFmtId="0" fontId="3" fillId="0" borderId="10" xfId="54" applyNumberFormat="1" applyFont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26" xfId="54" applyNumberFormat="1" applyFont="1" applyBorder="1" applyAlignment="1" applyProtection="1">
      <alignment horizontal="center" vertical="center" textRotation="90"/>
      <protection locked="0"/>
    </xf>
    <xf numFmtId="0" fontId="0" fillId="0" borderId="27" xfId="54" applyNumberFormat="1" applyFont="1" applyBorder="1" applyAlignment="1" applyProtection="1">
      <alignment horizontal="center" vertical="center" textRotation="90"/>
      <protection locked="0"/>
    </xf>
    <xf numFmtId="0" fontId="4" fillId="0" borderId="0" xfId="54" applyFont="1" applyAlignment="1" applyProtection="1">
      <alignment horizontal="left" vertical="center"/>
      <protection locked="0"/>
    </xf>
    <xf numFmtId="0" fontId="3" fillId="33" borderId="1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0" fillId="0" borderId="28" xfId="54" applyNumberFormat="1" applyFont="1" applyBorder="1" applyAlignment="1">
      <alignment horizontal="center" vertical="center"/>
      <protection/>
    </xf>
    <xf numFmtId="0" fontId="0" fillId="33" borderId="29" xfId="54" applyNumberFormat="1" applyFont="1" applyFill="1" applyBorder="1" applyAlignment="1">
      <alignment horizontal="center" vertical="center" wrapText="1"/>
      <protection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33" borderId="15" xfId="54" applyNumberFormat="1" applyFont="1" applyFill="1" applyBorder="1" applyAlignment="1">
      <alignment horizontal="left" vertical="center" wrapText="1"/>
      <protection/>
    </xf>
    <xf numFmtId="0" fontId="0" fillId="33" borderId="15" xfId="54" applyNumberFormat="1" applyFont="1" applyFill="1" applyBorder="1" applyAlignment="1">
      <alignment horizontal="center" vertical="center"/>
      <protection/>
    </xf>
    <xf numFmtId="0" fontId="0" fillId="33" borderId="31" xfId="54" applyNumberFormat="1" applyFont="1" applyFill="1" applyBorder="1" applyAlignment="1">
      <alignment horizontal="left" vertical="center" wrapText="1"/>
      <protection/>
    </xf>
    <xf numFmtId="0" fontId="0" fillId="33" borderId="31" xfId="54" applyNumberFormat="1" applyFont="1" applyFill="1" applyBorder="1" applyAlignment="1">
      <alignment horizontal="center" vertical="center"/>
      <protection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9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16" xfId="54" applyNumberFormat="1" applyFont="1" applyFill="1" applyBorder="1" applyAlignment="1">
      <alignment horizontal="center" vertical="center"/>
      <protection/>
    </xf>
    <xf numFmtId="0" fontId="0" fillId="33" borderId="20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>
      <alignment horizontal="right" vertical="center"/>
      <protection/>
    </xf>
    <xf numFmtId="0" fontId="0" fillId="33" borderId="18" xfId="54" applyNumberFormat="1" applyFont="1" applyFill="1" applyBorder="1" applyAlignment="1">
      <alignment horizontal="center" vertical="center" wrapText="1"/>
      <protection/>
    </xf>
    <xf numFmtId="0" fontId="0" fillId="33" borderId="16" xfId="54" applyNumberFormat="1" applyFont="1" applyFill="1" applyBorder="1" applyAlignment="1">
      <alignment horizontal="right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>
      <alignment horizontal="left" vertical="center"/>
      <protection/>
    </xf>
    <xf numFmtId="0" fontId="0" fillId="33" borderId="26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32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27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5" borderId="10" xfId="53" applyNumberFormat="1" applyFont="1" applyFill="1" applyBorder="1" applyAlignment="1" applyProtection="1">
      <alignment horizontal="center" vertical="center"/>
      <protection locked="0"/>
    </xf>
    <xf numFmtId="0" fontId="1" fillId="35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1" fillId="0" borderId="21" xfId="53" applyNumberFormat="1" applyFont="1" applyBorder="1" applyAlignment="1">
      <alignment horizontal="center" vertical="center"/>
      <protection/>
    </xf>
    <xf numFmtId="0" fontId="1" fillId="35" borderId="21" xfId="53" applyNumberFormat="1" applyFont="1" applyFill="1" applyBorder="1" applyAlignment="1" applyProtection="1">
      <alignment horizontal="center" vertical="center"/>
      <protection locked="0"/>
    </xf>
    <xf numFmtId="0" fontId="1" fillId="35" borderId="21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21" xfId="53" applyNumberFormat="1" applyFont="1" applyFill="1" applyBorder="1" applyAlignment="1">
      <alignment horizontal="center" vertical="center"/>
      <protection/>
    </xf>
    <xf numFmtId="0" fontId="1" fillId="34" borderId="10" xfId="53" applyFont="1" applyFill="1" applyBorder="1" applyAlignment="1" applyProtection="1">
      <alignment horizontal="center" vertical="center" wrapText="1"/>
      <protection locked="0"/>
    </xf>
    <xf numFmtId="14" fontId="11" fillId="0" borderId="14" xfId="54" applyNumberFormat="1" applyFont="1" applyFill="1" applyBorder="1" applyAlignment="1" applyProtection="1">
      <alignment horizontal="center" vertical="center"/>
      <protection locked="0"/>
    </xf>
    <xf numFmtId="0" fontId="11" fillId="0" borderId="14" xfId="54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tabSelected="1" zoomScalePageLayoutView="0" workbookViewId="0" topLeftCell="M1">
      <selection activeCell="AF6" sqref="AF6:AV7"/>
    </sheetView>
  </sheetViews>
  <sheetFormatPr defaultColWidth="14.66015625" defaultRowHeight="13.5" customHeight="1"/>
  <cols>
    <col min="1" max="2" width="3.33203125" style="3" customWidth="1"/>
    <col min="3" max="3" width="10.66015625" style="3" customWidth="1"/>
    <col min="4" max="4" width="10" style="3" customWidth="1"/>
    <col min="5" max="48" width="3.33203125" style="3" customWidth="1"/>
    <col min="49" max="16384" width="14.66015625" style="3" customWidth="1"/>
  </cols>
  <sheetData>
    <row r="1" spans="4:48" ht="21" customHeight="1">
      <c r="D1" s="84"/>
      <c r="E1" s="84"/>
      <c r="F1" s="84"/>
      <c r="G1" s="107" t="s">
        <v>651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8" t="s">
        <v>652</v>
      </c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</row>
    <row r="2" spans="4:48" ht="17.25" customHeight="1">
      <c r="D2" s="84"/>
      <c r="E2" s="84"/>
      <c r="F2" s="84"/>
      <c r="AF2" s="107" t="s">
        <v>653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</row>
    <row r="3" spans="1:48" ht="3.75" customHeight="1">
      <c r="A3" s="84"/>
      <c r="B3" s="84"/>
      <c r="C3" s="84"/>
      <c r="D3" s="84"/>
      <c r="E3" s="84"/>
      <c r="F3" s="84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5"/>
      <c r="AS3" s="5"/>
      <c r="AT3" s="81"/>
      <c r="AU3" s="5"/>
      <c r="AV3" s="5"/>
    </row>
    <row r="4" spans="4:48" ht="17.25" customHeight="1">
      <c r="D4" s="84"/>
      <c r="E4" s="84"/>
      <c r="F4" s="84"/>
      <c r="AF4" s="107" t="s">
        <v>654</v>
      </c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</row>
    <row r="5" spans="1:48" ht="23.2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</row>
    <row r="6" spans="1:48" ht="8.25" customHeight="1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09"/>
      <c r="AF6" s="174">
        <v>45117</v>
      </c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</row>
    <row r="7" spans="1:48" ht="8.2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</row>
    <row r="8" spans="4:6" ht="8.25" customHeight="1">
      <c r="D8" s="84"/>
      <c r="E8" s="84"/>
      <c r="F8" s="84"/>
    </row>
    <row r="9" spans="1:48" ht="38.25" customHeight="1">
      <c r="A9" s="102" t="s">
        <v>655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</row>
    <row r="10" spans="1:48" ht="13.5" customHeight="1">
      <c r="A10" s="103" t="s">
        <v>656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</row>
    <row r="11" spans="1:48" ht="17.25" customHeight="1">
      <c r="A11" s="104" t="s">
        <v>657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</row>
    <row r="12" spans="1:48" ht="18.75" customHeight="1">
      <c r="A12" s="105" t="s">
        <v>658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</row>
    <row r="13" spans="1:48" ht="26.25" customHeight="1">
      <c r="A13" s="106" t="s">
        <v>659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</row>
    <row r="14" spans="1:48" ht="17.25" customHeight="1">
      <c r="A14" s="95" t="s">
        <v>660</v>
      </c>
      <c r="B14" s="95"/>
      <c r="C14" s="95"/>
      <c r="D14" s="95"/>
      <c r="E14" s="95"/>
      <c r="F14" s="84"/>
      <c r="G14" s="95" t="s">
        <v>661</v>
      </c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19.5" customHeight="1">
      <c r="A15" s="99" t="s">
        <v>662</v>
      </c>
      <c r="B15" s="99"/>
      <c r="C15" s="99"/>
      <c r="D15" s="99"/>
      <c r="E15" s="99"/>
      <c r="F15" s="99"/>
      <c r="G15" s="99" t="s">
        <v>663</v>
      </c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4"/>
    </row>
    <row r="16" spans="1:48" ht="19.5" customHeight="1">
      <c r="A16" s="90" t="s">
        <v>664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P16" s="100" t="s">
        <v>665</v>
      </c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</row>
    <row r="17" spans="1:48" ht="18" customHeight="1">
      <c r="A17" s="85"/>
      <c r="E17" s="86"/>
      <c r="O17" s="87"/>
      <c r="P17" s="101" t="s">
        <v>666</v>
      </c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</row>
    <row r="18" spans="1:9" ht="13.5" customHeight="1">
      <c r="A18" s="101"/>
      <c r="B18" s="101"/>
      <c r="C18" s="101"/>
      <c r="D18" s="101"/>
      <c r="E18" s="101"/>
      <c r="F18" s="101"/>
      <c r="G18" s="101"/>
      <c r="H18" s="101"/>
      <c r="I18" s="101"/>
    </row>
    <row r="19" spans="1:48" ht="15" customHeight="1">
      <c r="A19" s="98" t="s">
        <v>667</v>
      </c>
      <c r="B19" s="98"/>
      <c r="C19" s="98"/>
      <c r="D19" s="98"/>
      <c r="E19" s="98"/>
      <c r="F19" s="98"/>
      <c r="G19" s="96" t="s">
        <v>668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</row>
    <row r="20" spans="1:48" ht="13.5" customHeight="1" hidden="1">
      <c r="A20" s="88"/>
      <c r="G20" s="96" t="s">
        <v>669</v>
      </c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</row>
    <row r="21" spans="1:48" ht="13.5" customHeight="1" hidden="1">
      <c r="A21" s="88"/>
      <c r="G21" s="96" t="s">
        <v>670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</row>
    <row r="22" spans="1:48" ht="13.5" customHeight="1" hidden="1">
      <c r="A22" s="88"/>
      <c r="G22" s="96" t="s">
        <v>671</v>
      </c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</row>
    <row r="23" spans="1:48" ht="13.5" customHeight="1" hidden="1">
      <c r="A23" s="88"/>
      <c r="G23" s="96" t="s">
        <v>672</v>
      </c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</row>
    <row r="24" spans="1:48" ht="13.5" customHeight="1" hidden="1">
      <c r="A24" s="88"/>
      <c r="G24" s="96" t="s">
        <v>673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</row>
    <row r="25" spans="1:48" ht="13.5" customHeight="1" hidden="1">
      <c r="A25" s="88"/>
      <c r="G25" s="96" t="s">
        <v>674</v>
      </c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</row>
    <row r="26" spans="1:48" ht="13.5" customHeight="1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4"/>
      <c r="AS26" s="4"/>
      <c r="AT26" s="84"/>
      <c r="AU26" s="4"/>
      <c r="AV26" s="4"/>
    </row>
    <row r="27" spans="1:48" ht="17.25" customHeight="1">
      <c r="A27" s="90" t="s">
        <v>675</v>
      </c>
      <c r="B27" s="90"/>
      <c r="C27" s="90"/>
      <c r="D27" s="90"/>
      <c r="E27" s="90"/>
      <c r="F27" s="90"/>
      <c r="G27" s="97" t="s">
        <v>676</v>
      </c>
      <c r="H27" s="97"/>
      <c r="I27" s="97"/>
      <c r="J27" s="97"/>
      <c r="K27" s="97"/>
      <c r="L27" s="97"/>
      <c r="M27" s="97"/>
      <c r="N27" s="97"/>
      <c r="O27" s="84"/>
      <c r="P27" s="90" t="s">
        <v>677</v>
      </c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7" t="s">
        <v>678</v>
      </c>
      <c r="AD27" s="97"/>
      <c r="AE27" s="97"/>
      <c r="AF27" s="97"/>
      <c r="AG27" s="97"/>
      <c r="AH27" s="84"/>
      <c r="AI27" s="90" t="s">
        <v>679</v>
      </c>
      <c r="AJ27" s="90"/>
      <c r="AK27" s="90"/>
      <c r="AL27" s="90"/>
      <c r="AM27" s="90"/>
      <c r="AN27" s="90"/>
      <c r="AO27" s="90"/>
      <c r="AP27" s="90"/>
      <c r="AQ27" s="90"/>
      <c r="AR27" s="90"/>
      <c r="AS27" s="97" t="s">
        <v>680</v>
      </c>
      <c r="AT27" s="97"/>
      <c r="AU27" s="97"/>
      <c r="AV27" s="97"/>
    </row>
    <row r="28" spans="1:48" ht="13.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4"/>
      <c r="AS28" s="4"/>
      <c r="AT28" s="84"/>
      <c r="AU28" s="4"/>
      <c r="AV28" s="4"/>
    </row>
    <row r="29" spans="1:48" ht="18.75" customHeight="1">
      <c r="A29" s="90" t="s">
        <v>681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1" t="s">
        <v>682</v>
      </c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</row>
    <row r="30" spans="1:48" ht="13.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92" t="s">
        <v>683</v>
      </c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</row>
    <row r="31" ht="7.5" customHeight="1"/>
    <row r="32" spans="1:26" ht="13.5" customHeight="1">
      <c r="A32" s="90" t="s">
        <v>684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3" t="s">
        <v>685</v>
      </c>
      <c r="M32" s="93"/>
      <c r="N32" s="94" t="s">
        <v>686</v>
      </c>
      <c r="O32" s="94"/>
      <c r="P32" s="94"/>
      <c r="Q32" s="94"/>
      <c r="R32" s="94"/>
      <c r="S32" s="93" t="s">
        <v>687</v>
      </c>
      <c r="T32" s="93"/>
      <c r="U32" s="95" t="s">
        <v>688</v>
      </c>
      <c r="V32" s="95"/>
      <c r="W32" s="95"/>
      <c r="X32" s="95"/>
      <c r="Y32" s="95"/>
      <c r="Z32" s="95"/>
    </row>
  </sheetData>
  <sheetProtection/>
  <mergeCells count="42">
    <mergeCell ref="G1:AE1"/>
    <mergeCell ref="AF1:AV1"/>
    <mergeCell ref="AF2:AV2"/>
    <mergeCell ref="AF4:AV4"/>
    <mergeCell ref="A5:L7"/>
    <mergeCell ref="AF5:AV5"/>
    <mergeCell ref="AF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AU15"/>
    <mergeCell ref="A16:N16"/>
    <mergeCell ref="P16:AV16"/>
    <mergeCell ref="P17:AV17"/>
    <mergeCell ref="A18:I18"/>
    <mergeCell ref="A19:F19"/>
    <mergeCell ref="G19:AV19"/>
    <mergeCell ref="G20:AV20"/>
    <mergeCell ref="G21:AV21"/>
    <mergeCell ref="G22:AV22"/>
    <mergeCell ref="G23:AV23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29:T29"/>
    <mergeCell ref="U29:AV29"/>
    <mergeCell ref="U30:AV30"/>
    <mergeCell ref="A32:K32"/>
    <mergeCell ref="L32:M32"/>
    <mergeCell ref="N32:R32"/>
    <mergeCell ref="S32:T32"/>
    <mergeCell ref="U32:Z3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1">
      <selection activeCell="A1" sqref="A1"/>
    </sheetView>
  </sheetViews>
  <sheetFormatPr defaultColWidth="14.66015625" defaultRowHeight="13.5" customHeight="1"/>
  <cols>
    <col min="1" max="1" width="6.5" style="3" customWidth="1"/>
    <col min="2" max="68" width="3.33203125" style="3" customWidth="1"/>
    <col min="69" max="16384" width="14.66015625" style="3" customWidth="1"/>
  </cols>
  <sheetData>
    <row r="1" spans="1:34" ht="7.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</row>
    <row r="2" spans="1:17" ht="19.5" customHeight="1">
      <c r="A2" s="139" t="s">
        <v>545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53" ht="11.25" customHeight="1">
      <c r="A3" s="125" t="s">
        <v>546</v>
      </c>
      <c r="B3" s="125" t="s">
        <v>547</v>
      </c>
      <c r="C3" s="125"/>
      <c r="D3" s="125"/>
      <c r="E3" s="125"/>
      <c r="F3" s="137" t="s">
        <v>548</v>
      </c>
      <c r="G3" s="125" t="s">
        <v>549</v>
      </c>
      <c r="H3" s="125"/>
      <c r="I3" s="125"/>
      <c r="J3" s="137" t="s">
        <v>550</v>
      </c>
      <c r="K3" s="125" t="s">
        <v>551</v>
      </c>
      <c r="L3" s="125"/>
      <c r="M3" s="125"/>
      <c r="N3" s="59"/>
      <c r="O3" s="125" t="s">
        <v>552</v>
      </c>
      <c r="P3" s="125"/>
      <c r="Q3" s="125"/>
      <c r="R3" s="125"/>
      <c r="S3" s="137" t="s">
        <v>553</v>
      </c>
      <c r="T3" s="125" t="s">
        <v>554</v>
      </c>
      <c r="U3" s="125"/>
      <c r="V3" s="125"/>
      <c r="W3" s="137" t="s">
        <v>555</v>
      </c>
      <c r="X3" s="125" t="s">
        <v>556</v>
      </c>
      <c r="Y3" s="125"/>
      <c r="Z3" s="125"/>
      <c r="AA3" s="137" t="s">
        <v>557</v>
      </c>
      <c r="AB3" s="125" t="s">
        <v>558</v>
      </c>
      <c r="AC3" s="125"/>
      <c r="AD3" s="125"/>
      <c r="AE3" s="125"/>
      <c r="AF3" s="137" t="s">
        <v>559</v>
      </c>
      <c r="AG3" s="125" t="s">
        <v>560</v>
      </c>
      <c r="AH3" s="125"/>
      <c r="AI3" s="125"/>
      <c r="AJ3" s="137" t="s">
        <v>561</v>
      </c>
      <c r="AK3" s="125" t="s">
        <v>562</v>
      </c>
      <c r="AL3" s="125"/>
      <c r="AM3" s="125"/>
      <c r="AN3" s="125"/>
      <c r="AO3" s="125" t="s">
        <v>563</v>
      </c>
      <c r="AP3" s="125"/>
      <c r="AQ3" s="125"/>
      <c r="AR3" s="125"/>
      <c r="AS3" s="137" t="s">
        <v>564</v>
      </c>
      <c r="AT3" s="125" t="s">
        <v>565</v>
      </c>
      <c r="AU3" s="125"/>
      <c r="AV3" s="125"/>
      <c r="AW3" s="137" t="s">
        <v>566</v>
      </c>
      <c r="AX3" s="125" t="s">
        <v>567</v>
      </c>
      <c r="AY3" s="125"/>
      <c r="AZ3" s="125"/>
      <c r="BA3" s="125"/>
    </row>
    <row r="4" spans="1:53" ht="60.75" customHeight="1">
      <c r="A4" s="125"/>
      <c r="B4" s="26" t="s">
        <v>568</v>
      </c>
      <c r="C4" s="26" t="s">
        <v>569</v>
      </c>
      <c r="D4" s="26" t="s">
        <v>570</v>
      </c>
      <c r="E4" s="26" t="s">
        <v>571</v>
      </c>
      <c r="F4" s="138"/>
      <c r="G4" s="26" t="s">
        <v>572</v>
      </c>
      <c r="H4" s="26" t="s">
        <v>573</v>
      </c>
      <c r="I4" s="26" t="s">
        <v>574</v>
      </c>
      <c r="J4" s="138"/>
      <c r="K4" s="26" t="s">
        <v>575</v>
      </c>
      <c r="L4" s="26" t="s">
        <v>576</v>
      </c>
      <c r="M4" s="26" t="s">
        <v>577</v>
      </c>
      <c r="N4" s="26" t="s">
        <v>578</v>
      </c>
      <c r="O4" s="26" t="s">
        <v>568</v>
      </c>
      <c r="P4" s="26" t="s">
        <v>569</v>
      </c>
      <c r="Q4" s="26" t="s">
        <v>570</v>
      </c>
      <c r="R4" s="26" t="s">
        <v>571</v>
      </c>
      <c r="S4" s="138"/>
      <c r="T4" s="26" t="s">
        <v>579</v>
      </c>
      <c r="U4" s="26" t="s">
        <v>580</v>
      </c>
      <c r="V4" s="26" t="s">
        <v>581</v>
      </c>
      <c r="W4" s="138"/>
      <c r="X4" s="26" t="s">
        <v>582</v>
      </c>
      <c r="Y4" s="26" t="s">
        <v>583</v>
      </c>
      <c r="Z4" s="26" t="s">
        <v>584</v>
      </c>
      <c r="AA4" s="138"/>
      <c r="AB4" s="26" t="s">
        <v>582</v>
      </c>
      <c r="AC4" s="26" t="s">
        <v>583</v>
      </c>
      <c r="AD4" s="26" t="s">
        <v>584</v>
      </c>
      <c r="AE4" s="26" t="s">
        <v>585</v>
      </c>
      <c r="AF4" s="138"/>
      <c r="AG4" s="26" t="s">
        <v>572</v>
      </c>
      <c r="AH4" s="26" t="s">
        <v>573</v>
      </c>
      <c r="AI4" s="26" t="s">
        <v>574</v>
      </c>
      <c r="AJ4" s="138"/>
      <c r="AK4" s="26" t="s">
        <v>586</v>
      </c>
      <c r="AL4" s="26" t="s">
        <v>587</v>
      </c>
      <c r="AM4" s="26" t="s">
        <v>588</v>
      </c>
      <c r="AN4" s="26" t="s">
        <v>589</v>
      </c>
      <c r="AO4" s="26" t="s">
        <v>568</v>
      </c>
      <c r="AP4" s="26" t="s">
        <v>569</v>
      </c>
      <c r="AQ4" s="26" t="s">
        <v>570</v>
      </c>
      <c r="AR4" s="26" t="s">
        <v>571</v>
      </c>
      <c r="AS4" s="138"/>
      <c r="AT4" s="26" t="s">
        <v>572</v>
      </c>
      <c r="AU4" s="26" t="s">
        <v>573</v>
      </c>
      <c r="AV4" s="26" t="s">
        <v>574</v>
      </c>
      <c r="AW4" s="138"/>
      <c r="AX4" s="26" t="s">
        <v>575</v>
      </c>
      <c r="AY4" s="26" t="s">
        <v>576</v>
      </c>
      <c r="AZ4" s="26" t="s">
        <v>577</v>
      </c>
      <c r="BA4" s="74" t="s">
        <v>590</v>
      </c>
    </row>
    <row r="5" spans="1:53" ht="9.75" customHeight="1">
      <c r="A5" s="125"/>
      <c r="B5" s="41" t="s">
        <v>2</v>
      </c>
      <c r="C5" s="41" t="s">
        <v>3</v>
      </c>
      <c r="D5" s="41" t="s">
        <v>7</v>
      </c>
      <c r="E5" s="41" t="s">
        <v>15</v>
      </c>
      <c r="F5" s="41" t="s">
        <v>18</v>
      </c>
      <c r="G5" s="41" t="s">
        <v>21</v>
      </c>
      <c r="H5" s="41" t="s">
        <v>24</v>
      </c>
      <c r="I5" s="41" t="s">
        <v>28</v>
      </c>
      <c r="J5" s="41" t="s">
        <v>31</v>
      </c>
      <c r="K5" s="41" t="s">
        <v>34</v>
      </c>
      <c r="L5" s="41" t="s">
        <v>37</v>
      </c>
      <c r="M5" s="41" t="s">
        <v>40</v>
      </c>
      <c r="N5" s="41" t="s">
        <v>43</v>
      </c>
      <c r="O5" s="41" t="s">
        <v>48</v>
      </c>
      <c r="P5" s="41" t="s">
        <v>52</v>
      </c>
      <c r="Q5" s="41" t="s">
        <v>56</v>
      </c>
      <c r="R5" s="41" t="s">
        <v>59</v>
      </c>
      <c r="S5" s="41" t="s">
        <v>61</v>
      </c>
      <c r="T5" s="41" t="s">
        <v>64</v>
      </c>
      <c r="U5" s="41" t="s">
        <v>66</v>
      </c>
      <c r="V5" s="41" t="s">
        <v>71</v>
      </c>
      <c r="W5" s="41" t="s">
        <v>74</v>
      </c>
      <c r="X5" s="41" t="s">
        <v>79</v>
      </c>
      <c r="Y5" s="41" t="s">
        <v>82</v>
      </c>
      <c r="Z5" s="41" t="s">
        <v>85</v>
      </c>
      <c r="AA5" s="41" t="s">
        <v>88</v>
      </c>
      <c r="AB5" s="41" t="s">
        <v>91</v>
      </c>
      <c r="AC5" s="41" t="s">
        <v>94</v>
      </c>
      <c r="AD5" s="41" t="s">
        <v>97</v>
      </c>
      <c r="AE5" s="41" t="s">
        <v>100</v>
      </c>
      <c r="AF5" s="41" t="s">
        <v>103</v>
      </c>
      <c r="AG5" s="41" t="s">
        <v>106</v>
      </c>
      <c r="AH5" s="41" t="s">
        <v>109</v>
      </c>
      <c r="AI5" s="41" t="s">
        <v>111</v>
      </c>
      <c r="AJ5" s="41" t="s">
        <v>113</v>
      </c>
      <c r="AK5" s="41" t="s">
        <v>115</v>
      </c>
      <c r="AL5" s="41" t="s">
        <v>117</v>
      </c>
      <c r="AM5" s="41" t="s">
        <v>123</v>
      </c>
      <c r="AN5" s="41" t="s">
        <v>126</v>
      </c>
      <c r="AO5" s="41" t="s">
        <v>129</v>
      </c>
      <c r="AP5" s="41" t="s">
        <v>132</v>
      </c>
      <c r="AQ5" s="41" t="s">
        <v>135</v>
      </c>
      <c r="AR5" s="41" t="s">
        <v>140</v>
      </c>
      <c r="AS5" s="41" t="s">
        <v>50</v>
      </c>
      <c r="AT5" s="41" t="s">
        <v>145</v>
      </c>
      <c r="AU5" s="41" t="s">
        <v>149</v>
      </c>
      <c r="AV5" s="41" t="s">
        <v>152</v>
      </c>
      <c r="AW5" s="41" t="s">
        <v>155</v>
      </c>
      <c r="AX5" s="41" t="s">
        <v>158</v>
      </c>
      <c r="AY5" s="41" t="s">
        <v>161</v>
      </c>
      <c r="AZ5" s="41" t="s">
        <v>164</v>
      </c>
      <c r="BA5" s="75" t="s">
        <v>167</v>
      </c>
    </row>
    <row r="6" spans="1:53" ht="13.5" customHeight="1" hidden="1">
      <c r="A6" s="41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</row>
    <row r="7" spans="1:53" ht="13.5" customHeight="1" hidden="1">
      <c r="A7" s="131" t="s">
        <v>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36"/>
    </row>
    <row r="8" spans="1:53" ht="13.5" customHeight="1" hidden="1">
      <c r="A8" s="13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36"/>
    </row>
    <row r="9" spans="1:2" ht="13.5" customHeight="1" hidden="1">
      <c r="A9" s="41"/>
      <c r="B9" s="73"/>
    </row>
    <row r="10" spans="1:55" ht="13.5" customHeight="1" hidden="1">
      <c r="A10" s="131" t="s">
        <v>591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76"/>
      <c r="BC10" s="73"/>
    </row>
    <row r="11" spans="1:53" ht="13.5" customHeight="1" hidden="1">
      <c r="A11" s="13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</row>
    <row r="12" spans="1:53" ht="13.5" customHeight="1" hidden="1">
      <c r="A12" s="41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</row>
    <row r="13" spans="1:64" ht="13.5" customHeight="1" hidden="1">
      <c r="A13" s="131" t="s">
        <v>592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76"/>
      <c r="BC13" s="73"/>
      <c r="BD13" s="76"/>
      <c r="BE13" s="76"/>
      <c r="BF13" s="73"/>
      <c r="BG13" s="76"/>
      <c r="BH13" s="76"/>
      <c r="BI13" s="73"/>
      <c r="BJ13" s="76"/>
      <c r="BK13" s="76"/>
      <c r="BL13" s="73"/>
    </row>
    <row r="14" spans="1:64" ht="13.5" customHeight="1" hidden="1">
      <c r="A14" s="13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76"/>
      <c r="BC14" s="73"/>
      <c r="BD14" s="76"/>
      <c r="BE14" s="76"/>
      <c r="BF14" s="73"/>
      <c r="BG14" s="76"/>
      <c r="BH14" s="76"/>
      <c r="BI14" s="73"/>
      <c r="BJ14" s="76"/>
      <c r="BK14" s="76"/>
      <c r="BL14" s="73"/>
    </row>
    <row r="15" spans="1:64" ht="13.5" customHeight="1" hidden="1">
      <c r="A15" s="41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76"/>
      <c r="BC15" s="73"/>
      <c r="BD15" s="76"/>
      <c r="BE15" s="76"/>
      <c r="BF15" s="73"/>
      <c r="BG15" s="76"/>
      <c r="BH15" s="76"/>
      <c r="BI15" s="73"/>
      <c r="BJ15" s="76"/>
      <c r="BK15" s="76"/>
      <c r="BL15" s="73"/>
    </row>
    <row r="16" spans="1:64" ht="13.5" customHeight="1" hidden="1">
      <c r="A16" s="131" t="s">
        <v>593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76"/>
      <c r="BC16" s="73"/>
      <c r="BD16" s="76"/>
      <c r="BE16" s="76"/>
      <c r="BF16" s="73"/>
      <c r="BG16" s="76"/>
      <c r="BH16" s="76"/>
      <c r="BI16" s="73"/>
      <c r="BJ16" s="76"/>
      <c r="BK16" s="76"/>
      <c r="BL16" s="73"/>
    </row>
    <row r="17" spans="1:64" ht="13.5" customHeight="1" hidden="1">
      <c r="A17" s="13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76"/>
      <c r="BC17" s="73"/>
      <c r="BD17" s="76"/>
      <c r="BE17" s="76"/>
      <c r="BF17" s="73"/>
      <c r="BG17" s="76"/>
      <c r="BH17" s="76"/>
      <c r="BI17" s="73"/>
      <c r="BJ17" s="76"/>
      <c r="BK17" s="76"/>
      <c r="BL17" s="73"/>
    </row>
    <row r="18" spans="1:64" ht="13.5" customHeight="1" hidden="1">
      <c r="A18" s="41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76"/>
      <c r="BC18" s="73"/>
      <c r="BD18" s="76"/>
      <c r="BE18" s="76"/>
      <c r="BF18" s="73"/>
      <c r="BG18" s="76"/>
      <c r="BH18" s="76"/>
      <c r="BI18" s="73"/>
      <c r="BJ18" s="76"/>
      <c r="BK18" s="76"/>
      <c r="BL18" s="73"/>
    </row>
    <row r="19" spans="1:64" ht="13.5" customHeight="1" hidden="1">
      <c r="A19" s="131" t="s">
        <v>594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76"/>
      <c r="BC19" s="73"/>
      <c r="BD19" s="76"/>
      <c r="BE19" s="76"/>
      <c r="BF19" s="73"/>
      <c r="BG19" s="76"/>
      <c r="BH19" s="76"/>
      <c r="BI19" s="73"/>
      <c r="BJ19" s="76"/>
      <c r="BK19" s="76"/>
      <c r="BL19" s="73"/>
    </row>
    <row r="20" spans="1:64" ht="13.5" customHeight="1" hidden="1">
      <c r="A20" s="13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76"/>
      <c r="BC20" s="73"/>
      <c r="BD20" s="76"/>
      <c r="BE20" s="76"/>
      <c r="BF20" s="73"/>
      <c r="BG20" s="76"/>
      <c r="BH20" s="76"/>
      <c r="BI20" s="73"/>
      <c r="BJ20" s="76"/>
      <c r="BK20" s="76"/>
      <c r="BL20" s="73"/>
    </row>
    <row r="21" spans="1:64" ht="13.5" customHeight="1" hidden="1">
      <c r="A21" s="41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76"/>
      <c r="BC21" s="73"/>
      <c r="BD21" s="76"/>
      <c r="BE21" s="76"/>
      <c r="BF21" s="73"/>
      <c r="BG21" s="76"/>
      <c r="BH21" s="76"/>
      <c r="BI21" s="73"/>
      <c r="BJ21" s="76"/>
      <c r="BK21" s="76"/>
      <c r="BL21" s="73"/>
    </row>
    <row r="22" spans="1:64" ht="13.5" customHeight="1" hidden="1">
      <c r="A22" s="131" t="s">
        <v>595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76"/>
      <c r="BC22" s="73"/>
      <c r="BD22" s="76"/>
      <c r="BE22" s="76"/>
      <c r="BF22" s="73"/>
      <c r="BG22" s="76"/>
      <c r="BH22" s="76"/>
      <c r="BI22" s="73"/>
      <c r="BJ22" s="76"/>
      <c r="BK22" s="76"/>
      <c r="BL22" s="73"/>
    </row>
    <row r="23" spans="1:64" ht="13.5" customHeight="1" hidden="1">
      <c r="A23" s="13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76"/>
      <c r="BC23" s="73"/>
      <c r="BD23" s="76"/>
      <c r="BE23" s="76"/>
      <c r="BF23" s="73"/>
      <c r="BG23" s="76"/>
      <c r="BH23" s="76"/>
      <c r="BI23" s="73"/>
      <c r="BJ23" s="76"/>
      <c r="BK23" s="76"/>
      <c r="BL23" s="73"/>
    </row>
    <row r="24" spans="2:64" ht="13.5" customHeight="1" hidden="1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6"/>
      <c r="BC24" s="73"/>
      <c r="BD24" s="76"/>
      <c r="BE24" s="76"/>
      <c r="BF24" s="73"/>
      <c r="BG24" s="76"/>
      <c r="BH24" s="76"/>
      <c r="BI24" s="73"/>
      <c r="BJ24" s="76"/>
      <c r="BK24" s="76"/>
      <c r="BL24" s="73"/>
    </row>
    <row r="25" spans="1:64" ht="13.5" customHeight="1" hidden="1">
      <c r="A25" s="131" t="s">
        <v>596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76"/>
      <c r="BC25" s="73"/>
      <c r="BD25" s="76"/>
      <c r="BE25" s="76"/>
      <c r="BF25" s="73"/>
      <c r="BG25" s="76"/>
      <c r="BH25" s="76"/>
      <c r="BI25" s="73"/>
      <c r="BJ25" s="76"/>
      <c r="BK25" s="76"/>
      <c r="BL25" s="73"/>
    </row>
    <row r="26" spans="1:64" ht="13.5" customHeight="1" hidden="1">
      <c r="A26" s="13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76"/>
      <c r="BC26" s="73"/>
      <c r="BD26" s="76"/>
      <c r="BE26" s="76"/>
      <c r="BF26" s="73"/>
      <c r="BG26" s="76"/>
      <c r="BH26" s="76"/>
      <c r="BI26" s="73"/>
      <c r="BJ26" s="76"/>
      <c r="BK26" s="76"/>
      <c r="BL26" s="73"/>
    </row>
    <row r="27" spans="1:64" ht="13.5" customHeight="1" hidden="1">
      <c r="A27" s="41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6"/>
      <c r="BC27" s="73"/>
      <c r="BD27" s="76"/>
      <c r="BE27" s="76"/>
      <c r="BF27" s="73"/>
      <c r="BG27" s="76"/>
      <c r="BH27" s="76"/>
      <c r="BI27" s="73"/>
      <c r="BJ27" s="76"/>
      <c r="BK27" s="76"/>
      <c r="BL27" s="73"/>
    </row>
    <row r="28" spans="1:64" ht="13.5" customHeight="1" hidden="1">
      <c r="A28" s="131" t="s">
        <v>597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76"/>
      <c r="BC28" s="73"/>
      <c r="BD28" s="76"/>
      <c r="BE28" s="76"/>
      <c r="BF28" s="73"/>
      <c r="BG28" s="76"/>
      <c r="BH28" s="76"/>
      <c r="BI28" s="73"/>
      <c r="BJ28" s="76"/>
      <c r="BK28" s="76"/>
      <c r="BL28" s="73"/>
    </row>
    <row r="29" spans="1:64" ht="13.5" customHeight="1" hidden="1">
      <c r="A29" s="13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76"/>
      <c r="BC29" s="73"/>
      <c r="BD29" s="76"/>
      <c r="BE29" s="76"/>
      <c r="BF29" s="73"/>
      <c r="BG29" s="76"/>
      <c r="BH29" s="76"/>
      <c r="BI29" s="73"/>
      <c r="BJ29" s="76"/>
      <c r="BK29" s="76"/>
      <c r="BL29" s="73"/>
    </row>
    <row r="30" spans="1:64" ht="13.5" customHeight="1" hidden="1">
      <c r="A30" s="41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6"/>
      <c r="BC30" s="73"/>
      <c r="BD30" s="76"/>
      <c r="BE30" s="76"/>
      <c r="BF30" s="73"/>
      <c r="BG30" s="76"/>
      <c r="BH30" s="76"/>
      <c r="BI30" s="73"/>
      <c r="BJ30" s="76"/>
      <c r="BK30" s="76"/>
      <c r="BL30" s="73"/>
    </row>
    <row r="31" spans="1:64" ht="13.5" customHeight="1" hidden="1">
      <c r="A31" s="131" t="s">
        <v>598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76"/>
      <c r="BC31" s="73"/>
      <c r="BD31" s="76"/>
      <c r="BE31" s="76"/>
      <c r="BF31" s="73"/>
      <c r="BG31" s="76"/>
      <c r="BH31" s="76"/>
      <c r="BI31" s="73"/>
      <c r="BJ31" s="76"/>
      <c r="BK31" s="76"/>
      <c r="BL31" s="73"/>
    </row>
    <row r="32" spans="1:64" ht="13.5" customHeight="1" hidden="1">
      <c r="A32" s="13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76"/>
      <c r="BC32" s="73"/>
      <c r="BD32" s="76"/>
      <c r="BE32" s="76"/>
      <c r="BF32" s="73"/>
      <c r="BG32" s="76"/>
      <c r="BH32" s="76"/>
      <c r="BI32" s="73"/>
      <c r="BJ32" s="76"/>
      <c r="BK32" s="76"/>
      <c r="BL32" s="73"/>
    </row>
    <row r="33" spans="1:64" ht="13.5" customHeight="1" hidden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6"/>
      <c r="BC33" s="73"/>
      <c r="BD33" s="76"/>
      <c r="BE33" s="76"/>
      <c r="BF33" s="73"/>
      <c r="BG33" s="76"/>
      <c r="BH33" s="76"/>
      <c r="BI33" s="73"/>
      <c r="BJ33" s="76"/>
      <c r="BK33" s="76"/>
      <c r="BL33" s="73"/>
    </row>
    <row r="34" spans="1:64" ht="13.5" customHeight="1" hidden="1">
      <c r="A34" s="131" t="s">
        <v>599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76"/>
      <c r="BC34" s="73"/>
      <c r="BD34" s="76"/>
      <c r="BE34" s="76"/>
      <c r="BF34" s="73"/>
      <c r="BG34" s="76"/>
      <c r="BH34" s="76"/>
      <c r="BI34" s="73"/>
      <c r="BJ34" s="76"/>
      <c r="BK34" s="76"/>
      <c r="BL34" s="73"/>
    </row>
    <row r="35" spans="1:64" ht="13.5" customHeight="1" hidden="1">
      <c r="A35" s="13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76"/>
      <c r="BC35" s="73"/>
      <c r="BD35" s="76"/>
      <c r="BE35" s="76"/>
      <c r="BF35" s="73"/>
      <c r="BG35" s="76"/>
      <c r="BH35" s="76"/>
      <c r="BI35" s="73"/>
      <c r="BJ35" s="76"/>
      <c r="BK35" s="76"/>
      <c r="BL35" s="73"/>
    </row>
    <row r="36" spans="1:64" ht="13.5" customHeight="1" hidden="1">
      <c r="A36" s="41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6"/>
      <c r="BC36" s="73"/>
      <c r="BD36" s="76"/>
      <c r="BE36" s="76"/>
      <c r="BF36" s="73"/>
      <c r="BG36" s="76"/>
      <c r="BH36" s="76"/>
      <c r="BI36" s="73"/>
      <c r="BJ36" s="76"/>
      <c r="BK36" s="76"/>
      <c r="BL36" s="73"/>
    </row>
    <row r="37" spans="1:64" ht="13.5" customHeight="1" hidden="1">
      <c r="A37" s="131" t="s">
        <v>600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76"/>
      <c r="BC37" s="73"/>
      <c r="BD37" s="76"/>
      <c r="BE37" s="76"/>
      <c r="BF37" s="73"/>
      <c r="BG37" s="76"/>
      <c r="BH37" s="76"/>
      <c r="BI37" s="73"/>
      <c r="BJ37" s="76"/>
      <c r="BK37" s="76"/>
      <c r="BL37" s="73"/>
    </row>
    <row r="38" spans="1:64" ht="13.5" customHeight="1" hidden="1">
      <c r="A38" s="13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76"/>
      <c r="BC38" s="73"/>
      <c r="BD38" s="76"/>
      <c r="BE38" s="76"/>
      <c r="BF38" s="73"/>
      <c r="BG38" s="76"/>
      <c r="BH38" s="76"/>
      <c r="BI38" s="73"/>
      <c r="BJ38" s="76"/>
      <c r="BK38" s="76"/>
      <c r="BL38" s="73"/>
    </row>
    <row r="39" spans="1:64" ht="13.5" customHeight="1" hidden="1">
      <c r="A39" s="41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76"/>
      <c r="BC39" s="73"/>
      <c r="BD39" s="76"/>
      <c r="BE39" s="76"/>
      <c r="BF39" s="73"/>
      <c r="BG39" s="76"/>
      <c r="BH39" s="76"/>
      <c r="BI39" s="73"/>
      <c r="BJ39" s="76"/>
      <c r="BK39" s="76"/>
      <c r="BL39" s="73"/>
    </row>
    <row r="40" spans="1:64" ht="13.5" customHeight="1" hidden="1">
      <c r="A40" s="131" t="s">
        <v>601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76"/>
      <c r="BC40" s="73"/>
      <c r="BD40" s="76"/>
      <c r="BE40" s="76"/>
      <c r="BF40" s="73"/>
      <c r="BG40" s="76"/>
      <c r="BH40" s="76"/>
      <c r="BI40" s="73"/>
      <c r="BJ40" s="76"/>
      <c r="BK40" s="76"/>
      <c r="BL40" s="73"/>
    </row>
    <row r="41" spans="1:64" ht="13.5" customHeight="1" hidden="1">
      <c r="A41" s="13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76"/>
      <c r="BC41" s="73"/>
      <c r="BD41" s="76"/>
      <c r="BE41" s="76"/>
      <c r="BF41" s="73"/>
      <c r="BG41" s="76"/>
      <c r="BH41" s="76"/>
      <c r="BI41" s="73"/>
      <c r="BJ41" s="76"/>
      <c r="BK41" s="76"/>
      <c r="BL41" s="73"/>
    </row>
    <row r="42" spans="54:64" ht="2.25" customHeight="1">
      <c r="BB42" s="76"/>
      <c r="BC42" s="73"/>
      <c r="BD42" s="76"/>
      <c r="BE42" s="76"/>
      <c r="BF42" s="73"/>
      <c r="BG42" s="76"/>
      <c r="BH42" s="76"/>
      <c r="BI42" s="73"/>
      <c r="BJ42" s="76"/>
      <c r="BK42" s="76"/>
      <c r="BL42" s="73"/>
    </row>
    <row r="43" spans="1:64" ht="3" customHeight="1">
      <c r="A43" s="135" t="s">
        <v>1</v>
      </c>
      <c r="B43" s="129" t="s">
        <v>226</v>
      </c>
      <c r="C43" s="129" t="s">
        <v>226</v>
      </c>
      <c r="D43" s="129" t="s">
        <v>226</v>
      </c>
      <c r="E43" s="129" t="s">
        <v>226</v>
      </c>
      <c r="F43" s="129" t="s">
        <v>226</v>
      </c>
      <c r="G43" s="129" t="s">
        <v>226</v>
      </c>
      <c r="H43" s="129" t="s">
        <v>226</v>
      </c>
      <c r="I43" s="129" t="s">
        <v>226</v>
      </c>
      <c r="J43" s="129" t="s">
        <v>226</v>
      </c>
      <c r="K43" s="129" t="s">
        <v>226</v>
      </c>
      <c r="L43" s="129" t="s">
        <v>226</v>
      </c>
      <c r="M43" s="129" t="s">
        <v>226</v>
      </c>
      <c r="N43" s="129" t="s">
        <v>226</v>
      </c>
      <c r="O43" s="129" t="s">
        <v>226</v>
      </c>
      <c r="P43" s="129" t="s">
        <v>226</v>
      </c>
      <c r="Q43" s="129" t="s">
        <v>226</v>
      </c>
      <c r="R43" s="129" t="s">
        <v>226</v>
      </c>
      <c r="S43" s="129" t="s">
        <v>226</v>
      </c>
      <c r="T43" s="129" t="s">
        <v>226</v>
      </c>
      <c r="U43" s="129" t="s">
        <v>226</v>
      </c>
      <c r="V43" s="129" t="s">
        <v>226</v>
      </c>
      <c r="W43" s="129" t="s">
        <v>226</v>
      </c>
      <c r="X43" s="129" t="s">
        <v>226</v>
      </c>
      <c r="Y43" s="129" t="s">
        <v>226</v>
      </c>
      <c r="Z43" s="129" t="s">
        <v>226</v>
      </c>
      <c r="AA43" s="129" t="s">
        <v>226</v>
      </c>
      <c r="AB43" s="129" t="s">
        <v>226</v>
      </c>
      <c r="AC43" s="129" t="s">
        <v>226</v>
      </c>
      <c r="AD43" s="129" t="s">
        <v>226</v>
      </c>
      <c r="AE43" s="129" t="s">
        <v>226</v>
      </c>
      <c r="AF43" s="129" t="s">
        <v>226</v>
      </c>
      <c r="AG43" s="129" t="s">
        <v>226</v>
      </c>
      <c r="AH43" s="129" t="s">
        <v>226</v>
      </c>
      <c r="AI43" s="129" t="s">
        <v>226</v>
      </c>
      <c r="AJ43" s="129" t="s">
        <v>226</v>
      </c>
      <c r="AK43" s="129" t="s">
        <v>226</v>
      </c>
      <c r="AL43" s="129" t="s">
        <v>226</v>
      </c>
      <c r="AM43" s="129" t="s">
        <v>226</v>
      </c>
      <c r="AN43" s="129" t="s">
        <v>226</v>
      </c>
      <c r="AO43" s="129" t="s">
        <v>226</v>
      </c>
      <c r="AP43" s="129" t="s">
        <v>226</v>
      </c>
      <c r="AQ43" s="129" t="s">
        <v>226</v>
      </c>
      <c r="AR43" s="129" t="s">
        <v>226</v>
      </c>
      <c r="AS43" s="129" t="s">
        <v>226</v>
      </c>
      <c r="AT43" s="129" t="s">
        <v>226</v>
      </c>
      <c r="AU43" s="129" t="s">
        <v>226</v>
      </c>
      <c r="AV43" s="129" t="s">
        <v>226</v>
      </c>
      <c r="AW43" s="129" t="s">
        <v>226</v>
      </c>
      <c r="AX43" s="129" t="s">
        <v>226</v>
      </c>
      <c r="AY43" s="129" t="s">
        <v>226</v>
      </c>
      <c r="AZ43" s="129" t="s">
        <v>226</v>
      </c>
      <c r="BA43" s="134" t="s">
        <v>226</v>
      </c>
      <c r="BB43" s="76"/>
      <c r="BC43" s="73"/>
      <c r="BD43" s="76"/>
      <c r="BE43" s="76"/>
      <c r="BF43" s="73"/>
      <c r="BG43" s="76"/>
      <c r="BH43" s="76"/>
      <c r="BI43" s="73"/>
      <c r="BJ43" s="76"/>
      <c r="BK43" s="76"/>
      <c r="BL43" s="73"/>
    </row>
    <row r="44" spans="1:64" ht="3" customHeight="1">
      <c r="A44" s="135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34"/>
      <c r="BB44" s="76"/>
      <c r="BC44" s="73"/>
      <c r="BD44" s="76"/>
      <c r="BE44" s="76"/>
      <c r="BF44" s="73"/>
      <c r="BG44" s="76"/>
      <c r="BH44" s="76"/>
      <c r="BI44" s="73"/>
      <c r="BJ44" s="76"/>
      <c r="BK44" s="76"/>
      <c r="BL44" s="73"/>
    </row>
    <row r="45" spans="1:64" ht="3" customHeight="1">
      <c r="A45" s="135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34"/>
      <c r="BB45" s="76"/>
      <c r="BC45" s="73"/>
      <c r="BD45" s="76"/>
      <c r="BE45" s="76"/>
      <c r="BF45" s="73"/>
      <c r="BG45" s="76"/>
      <c r="BH45" s="76"/>
      <c r="BI45" s="73"/>
      <c r="BJ45" s="76"/>
      <c r="BK45" s="76"/>
      <c r="BL45" s="73"/>
    </row>
    <row r="46" spans="1:64" ht="3" customHeight="1">
      <c r="A46" s="135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34"/>
      <c r="BB46" s="76"/>
      <c r="BC46" s="73"/>
      <c r="BD46" s="76"/>
      <c r="BE46" s="76"/>
      <c r="BF46" s="73"/>
      <c r="BG46" s="76"/>
      <c r="BH46" s="76"/>
      <c r="BI46" s="73"/>
      <c r="BJ46" s="76"/>
      <c r="BK46" s="76"/>
      <c r="BL46" s="73"/>
    </row>
    <row r="47" spans="1:64" ht="3" customHeight="1">
      <c r="A47" s="135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34"/>
      <c r="BB47" s="76"/>
      <c r="BC47" s="73"/>
      <c r="BD47" s="76"/>
      <c r="BE47" s="76"/>
      <c r="BF47" s="73"/>
      <c r="BG47" s="76"/>
      <c r="BH47" s="76"/>
      <c r="BI47" s="73"/>
      <c r="BJ47" s="76"/>
      <c r="BK47" s="76"/>
      <c r="BL47" s="73"/>
    </row>
    <row r="48" spans="1:64" ht="3" customHeight="1">
      <c r="A48" s="135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34"/>
      <c r="BB48" s="76"/>
      <c r="BC48" s="73"/>
      <c r="BD48" s="76"/>
      <c r="BE48" s="76"/>
      <c r="BF48" s="73"/>
      <c r="BG48" s="76"/>
      <c r="BH48" s="76"/>
      <c r="BI48" s="73"/>
      <c r="BJ48" s="76"/>
      <c r="BK48" s="76"/>
      <c r="BL48" s="73"/>
    </row>
    <row r="49" spans="1:64" ht="2.25" customHeight="1" thickBot="1">
      <c r="A49" s="41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76"/>
      <c r="BC49" s="73"/>
      <c r="BD49" s="76"/>
      <c r="BE49" s="76"/>
      <c r="BF49" s="73"/>
      <c r="BG49" s="76"/>
      <c r="BH49" s="76"/>
      <c r="BI49" s="73"/>
      <c r="BJ49" s="76"/>
      <c r="BK49" s="76"/>
      <c r="BL49" s="73"/>
    </row>
    <row r="50" spans="1:64" ht="3" customHeight="1" thickBot="1">
      <c r="A50" s="131" t="s">
        <v>591</v>
      </c>
      <c r="B50" s="133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 t="s">
        <v>602</v>
      </c>
      <c r="T50" s="129" t="s">
        <v>602</v>
      </c>
      <c r="U50" s="133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 t="s">
        <v>603</v>
      </c>
      <c r="AR50" s="129" t="s">
        <v>603</v>
      </c>
      <c r="AS50" s="129" t="s">
        <v>602</v>
      </c>
      <c r="AT50" s="129" t="s">
        <v>602</v>
      </c>
      <c r="AU50" s="129" t="s">
        <v>602</v>
      </c>
      <c r="AV50" s="129" t="s">
        <v>602</v>
      </c>
      <c r="AW50" s="129" t="s">
        <v>602</v>
      </c>
      <c r="AX50" s="129" t="s">
        <v>602</v>
      </c>
      <c r="AY50" s="129" t="s">
        <v>602</v>
      </c>
      <c r="AZ50" s="129" t="s">
        <v>602</v>
      </c>
      <c r="BA50" s="129" t="s">
        <v>602</v>
      </c>
      <c r="BB50" s="76"/>
      <c r="BC50" s="73"/>
      <c r="BD50" s="76"/>
      <c r="BE50" s="76"/>
      <c r="BF50" s="73"/>
      <c r="BG50" s="76"/>
      <c r="BH50" s="76"/>
      <c r="BI50" s="73"/>
      <c r="BJ50" s="76"/>
      <c r="BK50" s="76"/>
      <c r="BL50" s="73"/>
    </row>
    <row r="51" spans="1:64" ht="3" customHeight="1" thickBot="1">
      <c r="A51" s="131"/>
      <c r="B51" s="133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33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76"/>
      <c r="BC51" s="73"/>
      <c r="BD51" s="76"/>
      <c r="BE51" s="76"/>
      <c r="BF51" s="73"/>
      <c r="BG51" s="76"/>
      <c r="BH51" s="76"/>
      <c r="BI51" s="73"/>
      <c r="BJ51" s="76"/>
      <c r="BK51" s="76"/>
      <c r="BL51" s="73"/>
    </row>
    <row r="52" spans="1:64" ht="3" customHeight="1" thickBot="1">
      <c r="A52" s="131"/>
      <c r="B52" s="133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33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76"/>
      <c r="BC52" s="73"/>
      <c r="BD52" s="76"/>
      <c r="BE52" s="76"/>
      <c r="BF52" s="73"/>
      <c r="BG52" s="76"/>
      <c r="BH52" s="76"/>
      <c r="BI52" s="73"/>
      <c r="BJ52" s="76"/>
      <c r="BK52" s="76"/>
      <c r="BL52" s="73"/>
    </row>
    <row r="53" spans="1:64" ht="3" customHeight="1" thickBot="1">
      <c r="A53" s="131"/>
      <c r="B53" s="133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33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76"/>
      <c r="BC53" s="73"/>
      <c r="BD53" s="76"/>
      <c r="BE53" s="76"/>
      <c r="BF53" s="73"/>
      <c r="BG53" s="76"/>
      <c r="BH53" s="76"/>
      <c r="BI53" s="73"/>
      <c r="BJ53" s="76"/>
      <c r="BK53" s="76"/>
      <c r="BL53" s="73"/>
    </row>
    <row r="54" spans="1:64" ht="3" customHeight="1" thickBot="1">
      <c r="A54" s="131"/>
      <c r="B54" s="133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33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76"/>
      <c r="BC54" s="73"/>
      <c r="BD54" s="76"/>
      <c r="BE54" s="76"/>
      <c r="BF54" s="73"/>
      <c r="BG54" s="76"/>
      <c r="BH54" s="76"/>
      <c r="BI54" s="73"/>
      <c r="BJ54" s="76"/>
      <c r="BK54" s="76"/>
      <c r="BL54" s="73"/>
    </row>
    <row r="55" spans="1:64" ht="3" customHeight="1" thickBot="1">
      <c r="A55" s="131"/>
      <c r="B55" s="133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33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76"/>
      <c r="BC55" s="73"/>
      <c r="BD55" s="76"/>
      <c r="BE55" s="76"/>
      <c r="BF55" s="73"/>
      <c r="BG55" s="76"/>
      <c r="BH55" s="76"/>
      <c r="BI55" s="73"/>
      <c r="BJ55" s="76"/>
      <c r="BK55" s="76"/>
      <c r="BL55" s="73"/>
    </row>
    <row r="56" spans="1:64" ht="2.25" customHeight="1" thickBot="1">
      <c r="A56" s="41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76"/>
      <c r="BC56" s="73"/>
      <c r="BD56" s="76"/>
      <c r="BE56" s="76"/>
      <c r="BF56" s="73"/>
      <c r="BG56" s="76"/>
      <c r="BH56" s="76"/>
      <c r="BI56" s="73"/>
      <c r="BJ56" s="76"/>
      <c r="BK56" s="76"/>
      <c r="BL56" s="73"/>
    </row>
    <row r="57" spans="1:64" ht="3" customHeight="1" thickBot="1">
      <c r="A57" s="131" t="s">
        <v>592</v>
      </c>
      <c r="B57" s="133"/>
      <c r="C57" s="129"/>
      <c r="D57" s="129"/>
      <c r="E57" s="129"/>
      <c r="F57" s="129"/>
      <c r="G57" s="129" t="s">
        <v>1</v>
      </c>
      <c r="H57" s="129" t="s">
        <v>1</v>
      </c>
      <c r="I57" s="129" t="s">
        <v>1</v>
      </c>
      <c r="J57" s="129" t="s">
        <v>1</v>
      </c>
      <c r="K57" s="129"/>
      <c r="L57" s="129"/>
      <c r="M57" s="129"/>
      <c r="N57" s="129"/>
      <c r="O57" s="129"/>
      <c r="P57" s="129"/>
      <c r="Q57" s="129"/>
      <c r="R57" s="129"/>
      <c r="S57" s="129" t="s">
        <v>602</v>
      </c>
      <c r="T57" s="129" t="s">
        <v>602</v>
      </c>
      <c r="U57" s="129"/>
      <c r="V57" s="129"/>
      <c r="W57" s="129"/>
      <c r="X57" s="129" t="s">
        <v>603</v>
      </c>
      <c r="Y57" s="133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 t="s">
        <v>603</v>
      </c>
      <c r="AQ57" s="129" t="s">
        <v>1</v>
      </c>
      <c r="AR57" s="129" t="s">
        <v>1</v>
      </c>
      <c r="AS57" s="129" t="s">
        <v>602</v>
      </c>
      <c r="AT57" s="129" t="s">
        <v>602</v>
      </c>
      <c r="AU57" s="129" t="s">
        <v>602</v>
      </c>
      <c r="AV57" s="129" t="s">
        <v>602</v>
      </c>
      <c r="AW57" s="129" t="s">
        <v>602</v>
      </c>
      <c r="AX57" s="129" t="s">
        <v>602</v>
      </c>
      <c r="AY57" s="129" t="s">
        <v>602</v>
      </c>
      <c r="AZ57" s="129" t="s">
        <v>602</v>
      </c>
      <c r="BA57" s="129" t="s">
        <v>602</v>
      </c>
      <c r="BB57" s="76"/>
      <c r="BC57" s="73"/>
      <c r="BD57" s="76"/>
      <c r="BE57" s="76"/>
      <c r="BF57" s="73"/>
      <c r="BG57" s="76"/>
      <c r="BH57" s="76"/>
      <c r="BI57" s="73"/>
      <c r="BJ57" s="76"/>
      <c r="BK57" s="76"/>
      <c r="BL57" s="73"/>
    </row>
    <row r="58" spans="1:64" ht="3" customHeight="1" thickBot="1">
      <c r="A58" s="131"/>
      <c r="B58" s="133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33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76"/>
      <c r="BC58" s="73"/>
      <c r="BD58" s="76"/>
      <c r="BE58" s="76"/>
      <c r="BF58" s="73"/>
      <c r="BG58" s="76"/>
      <c r="BH58" s="76"/>
      <c r="BI58" s="73"/>
      <c r="BJ58" s="76"/>
      <c r="BK58" s="76"/>
      <c r="BL58" s="73"/>
    </row>
    <row r="59" spans="1:64" ht="3" customHeight="1" thickBot="1">
      <c r="A59" s="131"/>
      <c r="B59" s="133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33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76"/>
      <c r="BC59" s="73"/>
      <c r="BD59" s="76"/>
      <c r="BE59" s="76"/>
      <c r="BF59" s="73"/>
      <c r="BG59" s="76"/>
      <c r="BH59" s="76"/>
      <c r="BI59" s="73"/>
      <c r="BJ59" s="76"/>
      <c r="BK59" s="76"/>
      <c r="BL59" s="73"/>
    </row>
    <row r="60" spans="1:64" ht="3" customHeight="1" thickBot="1">
      <c r="A60" s="131"/>
      <c r="B60" s="133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33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76"/>
      <c r="BC60" s="73"/>
      <c r="BD60" s="76"/>
      <c r="BE60" s="76"/>
      <c r="BF60" s="73"/>
      <c r="BG60" s="76"/>
      <c r="BH60" s="76"/>
      <c r="BI60" s="73"/>
      <c r="BJ60" s="76"/>
      <c r="BK60" s="76"/>
      <c r="BL60" s="73"/>
    </row>
    <row r="61" spans="1:64" ht="3" customHeight="1" thickBot="1">
      <c r="A61" s="131"/>
      <c r="B61" s="133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33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76"/>
      <c r="BC61" s="73"/>
      <c r="BD61" s="76"/>
      <c r="BE61" s="76"/>
      <c r="BF61" s="73"/>
      <c r="BG61" s="76"/>
      <c r="BH61" s="76"/>
      <c r="BI61" s="73"/>
      <c r="BJ61" s="76"/>
      <c r="BK61" s="76"/>
      <c r="BL61" s="73"/>
    </row>
    <row r="62" spans="1:64" ht="3" customHeight="1" thickBot="1">
      <c r="A62" s="131"/>
      <c r="B62" s="133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33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76"/>
      <c r="BC62" s="73"/>
      <c r="BD62" s="76"/>
      <c r="BE62" s="76"/>
      <c r="BF62" s="73"/>
      <c r="BG62" s="76"/>
      <c r="BH62" s="76"/>
      <c r="BI62" s="73"/>
      <c r="BJ62" s="76"/>
      <c r="BK62" s="76"/>
      <c r="BL62" s="73"/>
    </row>
    <row r="63" spans="1:64" ht="2.25" customHeight="1" thickBot="1">
      <c r="A63" s="41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76"/>
      <c r="BC63" s="73"/>
      <c r="BD63" s="76"/>
      <c r="BE63" s="76"/>
      <c r="BF63" s="73"/>
      <c r="BG63" s="76"/>
      <c r="BH63" s="76"/>
      <c r="BI63" s="73"/>
      <c r="BJ63" s="76"/>
      <c r="BK63" s="76"/>
      <c r="BL63" s="73"/>
    </row>
    <row r="64" spans="1:64" ht="3" customHeight="1" thickBot="1">
      <c r="A64" s="131" t="s">
        <v>593</v>
      </c>
      <c r="B64" s="133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 t="s">
        <v>603</v>
      </c>
      <c r="S64" s="129" t="s">
        <v>602</v>
      </c>
      <c r="T64" s="129" t="s">
        <v>602</v>
      </c>
      <c r="U64" s="133"/>
      <c r="V64" s="129"/>
      <c r="W64" s="129"/>
      <c r="X64" s="129"/>
      <c r="Y64" s="129"/>
      <c r="Z64" s="129" t="s">
        <v>1</v>
      </c>
      <c r="AA64" s="129" t="s">
        <v>1</v>
      </c>
      <c r="AB64" s="129" t="s">
        <v>1</v>
      </c>
      <c r="AC64" s="129"/>
      <c r="AD64" s="129"/>
      <c r="AE64" s="129"/>
      <c r="AF64" s="129"/>
      <c r="AG64" s="129"/>
      <c r="AH64" s="129"/>
      <c r="AI64" s="129"/>
      <c r="AJ64" s="129"/>
      <c r="AK64" s="129"/>
      <c r="AL64" s="129" t="s">
        <v>1</v>
      </c>
      <c r="AM64" s="129" t="s">
        <v>1</v>
      </c>
      <c r="AN64" s="129" t="s">
        <v>1</v>
      </c>
      <c r="AO64" s="129" t="s">
        <v>603</v>
      </c>
      <c r="AP64" s="129" t="s">
        <v>1</v>
      </c>
      <c r="AQ64" s="129" t="s">
        <v>1</v>
      </c>
      <c r="AR64" s="129" t="s">
        <v>1</v>
      </c>
      <c r="AS64" s="129" t="s">
        <v>28</v>
      </c>
      <c r="AT64" s="129" t="s">
        <v>28</v>
      </c>
      <c r="AU64" s="129" t="s">
        <v>28</v>
      </c>
      <c r="AV64" s="129" t="s">
        <v>602</v>
      </c>
      <c r="AW64" s="129" t="s">
        <v>602</v>
      </c>
      <c r="AX64" s="129" t="s">
        <v>602</v>
      </c>
      <c r="AY64" s="129" t="s">
        <v>602</v>
      </c>
      <c r="AZ64" s="129" t="s">
        <v>602</v>
      </c>
      <c r="BA64" s="129" t="s">
        <v>602</v>
      </c>
      <c r="BB64" s="76"/>
      <c r="BC64" s="73"/>
      <c r="BD64" s="76"/>
      <c r="BE64" s="76"/>
      <c r="BF64" s="73"/>
      <c r="BG64" s="76"/>
      <c r="BH64" s="76"/>
      <c r="BI64" s="73"/>
      <c r="BJ64" s="76"/>
      <c r="BK64" s="76"/>
      <c r="BL64" s="73"/>
    </row>
    <row r="65" spans="1:64" ht="3" customHeight="1" thickBot="1">
      <c r="A65" s="131"/>
      <c r="B65" s="133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33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76"/>
      <c r="BC65" s="73"/>
      <c r="BD65" s="76"/>
      <c r="BE65" s="76"/>
      <c r="BF65" s="73"/>
      <c r="BG65" s="76"/>
      <c r="BH65" s="76"/>
      <c r="BI65" s="73"/>
      <c r="BJ65" s="76"/>
      <c r="BK65" s="76"/>
      <c r="BL65" s="73"/>
    </row>
    <row r="66" spans="1:64" ht="3" customHeight="1" thickBot="1">
      <c r="A66" s="131"/>
      <c r="B66" s="133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33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76"/>
      <c r="BC66" s="73"/>
      <c r="BD66" s="76"/>
      <c r="BE66" s="76"/>
      <c r="BF66" s="73"/>
      <c r="BG66" s="76"/>
      <c r="BH66" s="76"/>
      <c r="BI66" s="73"/>
      <c r="BJ66" s="76"/>
      <c r="BK66" s="76"/>
      <c r="BL66" s="73"/>
    </row>
    <row r="67" spans="1:64" ht="3" customHeight="1" thickBot="1">
      <c r="A67" s="131"/>
      <c r="B67" s="133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33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76"/>
      <c r="BC67" s="73"/>
      <c r="BD67" s="76"/>
      <c r="BE67" s="76"/>
      <c r="BF67" s="73"/>
      <c r="BG67" s="76"/>
      <c r="BH67" s="76"/>
      <c r="BI67" s="73"/>
      <c r="BJ67" s="76"/>
      <c r="BK67" s="76"/>
      <c r="BL67" s="73"/>
    </row>
    <row r="68" spans="1:64" ht="3" customHeight="1" thickBot="1">
      <c r="A68" s="131"/>
      <c r="B68" s="133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33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76"/>
      <c r="BC68" s="73"/>
      <c r="BD68" s="76"/>
      <c r="BE68" s="76"/>
      <c r="BF68" s="73"/>
      <c r="BG68" s="76"/>
      <c r="BH68" s="76"/>
      <c r="BI68" s="73"/>
      <c r="BJ68" s="76"/>
      <c r="BK68" s="76"/>
      <c r="BL68" s="73"/>
    </row>
    <row r="69" spans="1:64" ht="3" customHeight="1" thickBot="1">
      <c r="A69" s="131"/>
      <c r="B69" s="133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33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76"/>
      <c r="BC69" s="73"/>
      <c r="BD69" s="76"/>
      <c r="BE69" s="76"/>
      <c r="BF69" s="73"/>
      <c r="BG69" s="76"/>
      <c r="BH69" s="76"/>
      <c r="BI69" s="73"/>
      <c r="BJ69" s="76"/>
      <c r="BK69" s="76"/>
      <c r="BL69" s="73"/>
    </row>
    <row r="70" spans="1:64" ht="2.25" customHeight="1" thickBot="1">
      <c r="A70" s="41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76"/>
      <c r="BC70" s="73"/>
      <c r="BD70" s="76"/>
      <c r="BE70" s="76"/>
      <c r="BF70" s="73"/>
      <c r="BG70" s="76"/>
      <c r="BH70" s="76"/>
      <c r="BI70" s="73"/>
      <c r="BJ70" s="76"/>
      <c r="BK70" s="76"/>
      <c r="BL70" s="73"/>
    </row>
    <row r="71" spans="1:64" ht="3" customHeight="1" thickBot="1">
      <c r="A71" s="131" t="s">
        <v>594</v>
      </c>
      <c r="B71" s="133"/>
      <c r="C71" s="129"/>
      <c r="D71" s="129"/>
      <c r="E71" s="129"/>
      <c r="F71" s="129"/>
      <c r="G71" s="129"/>
      <c r="H71" s="129"/>
      <c r="I71" s="129"/>
      <c r="J71" s="129" t="s">
        <v>1</v>
      </c>
      <c r="K71" s="129" t="s">
        <v>1</v>
      </c>
      <c r="L71" s="129" t="s">
        <v>28</v>
      </c>
      <c r="M71" s="129" t="s">
        <v>28</v>
      </c>
      <c r="N71" s="129" t="s">
        <v>28</v>
      </c>
      <c r="O71" s="129" t="s">
        <v>28</v>
      </c>
      <c r="P71" s="129" t="s">
        <v>28</v>
      </c>
      <c r="Q71" s="129" t="s">
        <v>28</v>
      </c>
      <c r="R71" s="129" t="s">
        <v>603</v>
      </c>
      <c r="S71" s="129" t="s">
        <v>602</v>
      </c>
      <c r="T71" s="129" t="s">
        <v>602</v>
      </c>
      <c r="U71" s="132" t="s">
        <v>604</v>
      </c>
      <c r="V71" s="132" t="s">
        <v>604</v>
      </c>
      <c r="W71" s="132" t="s">
        <v>604</v>
      </c>
      <c r="X71" s="132" t="s">
        <v>604</v>
      </c>
      <c r="Y71" s="129" t="s">
        <v>593</v>
      </c>
      <c r="Z71" s="129" t="s">
        <v>593</v>
      </c>
      <c r="AA71" s="129" t="s">
        <v>226</v>
      </c>
      <c r="AB71" s="129" t="s">
        <v>226</v>
      </c>
      <c r="AC71" s="129" t="s">
        <v>226</v>
      </c>
      <c r="AD71" s="129" t="s">
        <v>226</v>
      </c>
      <c r="AE71" s="129" t="s">
        <v>226</v>
      </c>
      <c r="AF71" s="129" t="s">
        <v>226</v>
      </c>
      <c r="AG71" s="129" t="s">
        <v>226</v>
      </c>
      <c r="AH71" s="129" t="s">
        <v>226</v>
      </c>
      <c r="AI71" s="129" t="s">
        <v>226</v>
      </c>
      <c r="AJ71" s="129" t="s">
        <v>226</v>
      </c>
      <c r="AK71" s="129" t="s">
        <v>226</v>
      </c>
      <c r="AL71" s="129" t="s">
        <v>226</v>
      </c>
      <c r="AM71" s="129" t="s">
        <v>226</v>
      </c>
      <c r="AN71" s="129" t="s">
        <v>226</v>
      </c>
      <c r="AO71" s="129" t="s">
        <v>226</v>
      </c>
      <c r="AP71" s="129" t="s">
        <v>226</v>
      </c>
      <c r="AQ71" s="129" t="s">
        <v>226</v>
      </c>
      <c r="AR71" s="129" t="s">
        <v>226</v>
      </c>
      <c r="AS71" s="129" t="s">
        <v>226</v>
      </c>
      <c r="AT71" s="129" t="s">
        <v>226</v>
      </c>
      <c r="AU71" s="129" t="s">
        <v>226</v>
      </c>
      <c r="AV71" s="129" t="s">
        <v>226</v>
      </c>
      <c r="AW71" s="129" t="s">
        <v>226</v>
      </c>
      <c r="AX71" s="129" t="s">
        <v>226</v>
      </c>
      <c r="AY71" s="129" t="s">
        <v>226</v>
      </c>
      <c r="AZ71" s="129" t="s">
        <v>226</v>
      </c>
      <c r="BA71" s="129" t="s">
        <v>226</v>
      </c>
      <c r="BB71" s="76"/>
      <c r="BC71" s="73"/>
      <c r="BD71" s="76"/>
      <c r="BE71" s="76"/>
      <c r="BF71" s="73"/>
      <c r="BG71" s="76"/>
      <c r="BH71" s="76"/>
      <c r="BI71" s="73"/>
      <c r="BJ71" s="76"/>
      <c r="BK71" s="76"/>
      <c r="BL71" s="73"/>
    </row>
    <row r="72" spans="1:64" ht="3" customHeight="1" thickBot="1">
      <c r="A72" s="131"/>
      <c r="B72" s="133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32"/>
      <c r="V72" s="132"/>
      <c r="W72" s="132"/>
      <c r="X72" s="132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76"/>
      <c r="BC72" s="73"/>
      <c r="BD72" s="76"/>
      <c r="BE72" s="76"/>
      <c r="BF72" s="73"/>
      <c r="BG72" s="76"/>
      <c r="BH72" s="76"/>
      <c r="BI72" s="73"/>
      <c r="BJ72" s="76"/>
      <c r="BK72" s="76"/>
      <c r="BL72" s="73"/>
    </row>
    <row r="73" spans="1:64" ht="3" customHeight="1" thickBot="1">
      <c r="A73" s="131"/>
      <c r="B73" s="133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32"/>
      <c r="V73" s="132"/>
      <c r="W73" s="132"/>
      <c r="X73" s="132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76"/>
      <c r="BC73" s="73"/>
      <c r="BD73" s="76"/>
      <c r="BE73" s="76"/>
      <c r="BF73" s="73"/>
      <c r="BG73" s="76"/>
      <c r="BH73" s="76"/>
      <c r="BI73" s="73"/>
      <c r="BJ73" s="76"/>
      <c r="BK73" s="76"/>
      <c r="BL73" s="73"/>
    </row>
    <row r="74" spans="1:64" ht="3" customHeight="1" thickBot="1">
      <c r="A74" s="131"/>
      <c r="B74" s="133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32"/>
      <c r="V74" s="132"/>
      <c r="W74" s="132"/>
      <c r="X74" s="132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76"/>
      <c r="BC74" s="73"/>
      <c r="BD74" s="76"/>
      <c r="BE74" s="76"/>
      <c r="BF74" s="73"/>
      <c r="BG74" s="76"/>
      <c r="BH74" s="76"/>
      <c r="BI74" s="73"/>
      <c r="BJ74" s="76"/>
      <c r="BK74" s="76"/>
      <c r="BL74" s="73"/>
    </row>
    <row r="75" spans="1:64" ht="3" customHeight="1" thickBot="1">
      <c r="A75" s="131"/>
      <c r="B75" s="133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32"/>
      <c r="V75" s="132"/>
      <c r="W75" s="132"/>
      <c r="X75" s="132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76"/>
      <c r="BC75" s="73"/>
      <c r="BD75" s="76"/>
      <c r="BE75" s="76"/>
      <c r="BF75" s="73"/>
      <c r="BG75" s="76"/>
      <c r="BH75" s="76"/>
      <c r="BI75" s="73"/>
      <c r="BJ75" s="76"/>
      <c r="BK75" s="76"/>
      <c r="BL75" s="73"/>
    </row>
    <row r="76" spans="1:64" ht="3" customHeight="1" thickBot="1">
      <c r="A76" s="131"/>
      <c r="B76" s="133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32"/>
      <c r="V76" s="132"/>
      <c r="W76" s="132"/>
      <c r="X76" s="132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76"/>
      <c r="BC76" s="73"/>
      <c r="BD76" s="76"/>
      <c r="BE76" s="76"/>
      <c r="BF76" s="73"/>
      <c r="BG76" s="76"/>
      <c r="BH76" s="76"/>
      <c r="BI76" s="73"/>
      <c r="BJ76" s="76"/>
      <c r="BK76" s="76"/>
      <c r="BL76" s="73"/>
    </row>
    <row r="77" spans="1:64" ht="13.5" customHeight="1" hidden="1">
      <c r="A77" s="41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76"/>
      <c r="BC77" s="73"/>
      <c r="BD77" s="76"/>
      <c r="BE77" s="76"/>
      <c r="BF77" s="73"/>
      <c r="BG77" s="76"/>
      <c r="BH77" s="76"/>
      <c r="BI77" s="73"/>
      <c r="BJ77" s="76"/>
      <c r="BK77" s="76"/>
      <c r="BL77" s="73"/>
    </row>
    <row r="78" spans="1:64" ht="13.5" customHeight="1" hidden="1">
      <c r="A78" s="131" t="s">
        <v>595</v>
      </c>
      <c r="B78" s="129" t="s">
        <v>226</v>
      </c>
      <c r="C78" s="129" t="s">
        <v>226</v>
      </c>
      <c r="D78" s="129" t="s">
        <v>226</v>
      </c>
      <c r="E78" s="129" t="s">
        <v>226</v>
      </c>
      <c r="F78" s="129" t="s">
        <v>226</v>
      </c>
      <c r="G78" s="129" t="s">
        <v>226</v>
      </c>
      <c r="H78" s="129" t="s">
        <v>226</v>
      </c>
      <c r="I78" s="129" t="s">
        <v>226</v>
      </c>
      <c r="J78" s="129" t="s">
        <v>226</v>
      </c>
      <c r="K78" s="129" t="s">
        <v>226</v>
      </c>
      <c r="L78" s="129" t="s">
        <v>226</v>
      </c>
      <c r="M78" s="129" t="s">
        <v>226</v>
      </c>
      <c r="N78" s="129" t="s">
        <v>226</v>
      </c>
      <c r="O78" s="129" t="s">
        <v>226</v>
      </c>
      <c r="P78" s="129" t="s">
        <v>226</v>
      </c>
      <c r="Q78" s="129" t="s">
        <v>226</v>
      </c>
      <c r="R78" s="129" t="s">
        <v>226</v>
      </c>
      <c r="S78" s="129" t="s">
        <v>226</v>
      </c>
      <c r="T78" s="129" t="s">
        <v>226</v>
      </c>
      <c r="U78" s="129" t="s">
        <v>226</v>
      </c>
      <c r="V78" s="129" t="s">
        <v>226</v>
      </c>
      <c r="W78" s="129" t="s">
        <v>226</v>
      </c>
      <c r="X78" s="129" t="s">
        <v>226</v>
      </c>
      <c r="Y78" s="129" t="s">
        <v>226</v>
      </c>
      <c r="Z78" s="129" t="s">
        <v>226</v>
      </c>
      <c r="AA78" s="129" t="s">
        <v>226</v>
      </c>
      <c r="AB78" s="129" t="s">
        <v>226</v>
      </c>
      <c r="AC78" s="129" t="s">
        <v>226</v>
      </c>
      <c r="AD78" s="129" t="s">
        <v>226</v>
      </c>
      <c r="AE78" s="129" t="s">
        <v>226</v>
      </c>
      <c r="AF78" s="129" t="s">
        <v>226</v>
      </c>
      <c r="AG78" s="129" t="s">
        <v>226</v>
      </c>
      <c r="AH78" s="129" t="s">
        <v>226</v>
      </c>
      <c r="AI78" s="129" t="s">
        <v>226</v>
      </c>
      <c r="AJ78" s="129" t="s">
        <v>226</v>
      </c>
      <c r="AK78" s="129" t="s">
        <v>226</v>
      </c>
      <c r="AL78" s="129" t="s">
        <v>226</v>
      </c>
      <c r="AM78" s="129" t="s">
        <v>226</v>
      </c>
      <c r="AN78" s="129" t="s">
        <v>226</v>
      </c>
      <c r="AO78" s="129" t="s">
        <v>226</v>
      </c>
      <c r="AP78" s="129" t="s">
        <v>226</v>
      </c>
      <c r="AQ78" s="129" t="s">
        <v>226</v>
      </c>
      <c r="AR78" s="129" t="s">
        <v>226</v>
      </c>
      <c r="AS78" s="129" t="s">
        <v>226</v>
      </c>
      <c r="AT78" s="129" t="s">
        <v>226</v>
      </c>
      <c r="AU78" s="129" t="s">
        <v>226</v>
      </c>
      <c r="AV78" s="129" t="s">
        <v>226</v>
      </c>
      <c r="AW78" s="129" t="s">
        <v>226</v>
      </c>
      <c r="AX78" s="129" t="s">
        <v>226</v>
      </c>
      <c r="AY78" s="129" t="s">
        <v>226</v>
      </c>
      <c r="AZ78" s="129" t="s">
        <v>226</v>
      </c>
      <c r="BA78" s="129" t="s">
        <v>226</v>
      </c>
      <c r="BB78" s="76"/>
      <c r="BC78" s="73"/>
      <c r="BD78" s="76"/>
      <c r="BE78" s="76"/>
      <c r="BF78" s="73"/>
      <c r="BG78" s="76"/>
      <c r="BH78" s="76"/>
      <c r="BI78" s="73"/>
      <c r="BJ78" s="76"/>
      <c r="BK78" s="76"/>
      <c r="BL78" s="73"/>
    </row>
    <row r="79" spans="1:64" ht="13.5" customHeight="1" hidden="1">
      <c r="A79" s="131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76"/>
      <c r="BC79" s="73"/>
      <c r="BD79" s="76"/>
      <c r="BE79" s="76"/>
      <c r="BF79" s="73"/>
      <c r="BG79" s="76"/>
      <c r="BH79" s="76"/>
      <c r="BI79" s="73"/>
      <c r="BJ79" s="76"/>
      <c r="BK79" s="76"/>
      <c r="BL79" s="73"/>
    </row>
    <row r="80" spans="1:64" ht="13.5" customHeight="1" hidden="1">
      <c r="A80" s="131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76"/>
      <c r="BC80" s="73"/>
      <c r="BD80" s="76"/>
      <c r="BE80" s="76"/>
      <c r="BF80" s="73"/>
      <c r="BG80" s="76"/>
      <c r="BH80" s="76"/>
      <c r="BI80" s="73"/>
      <c r="BJ80" s="76"/>
      <c r="BK80" s="76"/>
      <c r="BL80" s="73"/>
    </row>
    <row r="81" spans="1:64" ht="13.5" customHeight="1" hidden="1">
      <c r="A81" s="131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76"/>
      <c r="BC81" s="73"/>
      <c r="BD81" s="76"/>
      <c r="BE81" s="76"/>
      <c r="BF81" s="73"/>
      <c r="BG81" s="76"/>
      <c r="BH81" s="76"/>
      <c r="BI81" s="73"/>
      <c r="BJ81" s="76"/>
      <c r="BK81" s="76"/>
      <c r="BL81" s="73"/>
    </row>
    <row r="82" spans="1:64" ht="13.5" customHeight="1" hidden="1">
      <c r="A82" s="131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76"/>
      <c r="BC82" s="73"/>
      <c r="BD82" s="76"/>
      <c r="BE82" s="76"/>
      <c r="BF82" s="73"/>
      <c r="BG82" s="76"/>
      <c r="BH82" s="76"/>
      <c r="BI82" s="73"/>
      <c r="BJ82" s="76"/>
      <c r="BK82" s="76"/>
      <c r="BL82" s="73"/>
    </row>
    <row r="83" spans="1:64" ht="13.5" customHeight="1" hidden="1">
      <c r="A83" s="131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76"/>
      <c r="BC83" s="73"/>
      <c r="BD83" s="76"/>
      <c r="BE83" s="76"/>
      <c r="BF83" s="73"/>
      <c r="BG83" s="76"/>
      <c r="BH83" s="76"/>
      <c r="BI83" s="73"/>
      <c r="BJ83" s="76"/>
      <c r="BK83" s="76"/>
      <c r="BL83" s="73"/>
    </row>
    <row r="84" spans="1:64" ht="13.5" customHeight="1" hidden="1">
      <c r="A84" s="41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76"/>
      <c r="BC84" s="73"/>
      <c r="BD84" s="76"/>
      <c r="BE84" s="76"/>
      <c r="BF84" s="73"/>
      <c r="BG84" s="76"/>
      <c r="BH84" s="76"/>
      <c r="BI84" s="73"/>
      <c r="BJ84" s="76"/>
      <c r="BK84" s="76"/>
      <c r="BL84" s="73"/>
    </row>
    <row r="85" spans="1:64" ht="13.5" customHeight="1" hidden="1">
      <c r="A85" s="131" t="s">
        <v>596</v>
      </c>
      <c r="B85" s="129" t="s">
        <v>226</v>
      </c>
      <c r="C85" s="129" t="s">
        <v>226</v>
      </c>
      <c r="D85" s="129" t="s">
        <v>226</v>
      </c>
      <c r="E85" s="129" t="s">
        <v>226</v>
      </c>
      <c r="F85" s="129" t="s">
        <v>226</v>
      </c>
      <c r="G85" s="129" t="s">
        <v>226</v>
      </c>
      <c r="H85" s="129" t="s">
        <v>226</v>
      </c>
      <c r="I85" s="129" t="s">
        <v>226</v>
      </c>
      <c r="J85" s="129" t="s">
        <v>226</v>
      </c>
      <c r="K85" s="129" t="s">
        <v>226</v>
      </c>
      <c r="L85" s="129" t="s">
        <v>226</v>
      </c>
      <c r="M85" s="129" t="s">
        <v>226</v>
      </c>
      <c r="N85" s="129" t="s">
        <v>226</v>
      </c>
      <c r="O85" s="129" t="s">
        <v>226</v>
      </c>
      <c r="P85" s="129" t="s">
        <v>226</v>
      </c>
      <c r="Q85" s="129" t="s">
        <v>226</v>
      </c>
      <c r="R85" s="129" t="s">
        <v>226</v>
      </c>
      <c r="S85" s="129" t="s">
        <v>226</v>
      </c>
      <c r="T85" s="129" t="s">
        <v>226</v>
      </c>
      <c r="U85" s="129" t="s">
        <v>226</v>
      </c>
      <c r="V85" s="129" t="s">
        <v>226</v>
      </c>
      <c r="W85" s="129" t="s">
        <v>226</v>
      </c>
      <c r="X85" s="129" t="s">
        <v>226</v>
      </c>
      <c r="Y85" s="129" t="s">
        <v>226</v>
      </c>
      <c r="Z85" s="129" t="s">
        <v>226</v>
      </c>
      <c r="AA85" s="129" t="s">
        <v>226</v>
      </c>
      <c r="AB85" s="129" t="s">
        <v>226</v>
      </c>
      <c r="AC85" s="129" t="s">
        <v>226</v>
      </c>
      <c r="AD85" s="129" t="s">
        <v>226</v>
      </c>
      <c r="AE85" s="129" t="s">
        <v>226</v>
      </c>
      <c r="AF85" s="129" t="s">
        <v>226</v>
      </c>
      <c r="AG85" s="129" t="s">
        <v>226</v>
      </c>
      <c r="AH85" s="129" t="s">
        <v>226</v>
      </c>
      <c r="AI85" s="129" t="s">
        <v>226</v>
      </c>
      <c r="AJ85" s="129" t="s">
        <v>226</v>
      </c>
      <c r="AK85" s="129" t="s">
        <v>226</v>
      </c>
      <c r="AL85" s="129" t="s">
        <v>226</v>
      </c>
      <c r="AM85" s="129" t="s">
        <v>226</v>
      </c>
      <c r="AN85" s="129" t="s">
        <v>226</v>
      </c>
      <c r="AO85" s="129" t="s">
        <v>226</v>
      </c>
      <c r="AP85" s="129" t="s">
        <v>226</v>
      </c>
      <c r="AQ85" s="129" t="s">
        <v>226</v>
      </c>
      <c r="AR85" s="129" t="s">
        <v>226</v>
      </c>
      <c r="AS85" s="129" t="s">
        <v>226</v>
      </c>
      <c r="AT85" s="129" t="s">
        <v>226</v>
      </c>
      <c r="AU85" s="129" t="s">
        <v>226</v>
      </c>
      <c r="AV85" s="129" t="s">
        <v>226</v>
      </c>
      <c r="AW85" s="129" t="s">
        <v>226</v>
      </c>
      <c r="AX85" s="129" t="s">
        <v>226</v>
      </c>
      <c r="AY85" s="129" t="s">
        <v>226</v>
      </c>
      <c r="AZ85" s="129" t="s">
        <v>226</v>
      </c>
      <c r="BA85" s="129" t="s">
        <v>226</v>
      </c>
      <c r="BB85" s="76"/>
      <c r="BC85" s="73"/>
      <c r="BD85" s="76"/>
      <c r="BE85" s="76"/>
      <c r="BF85" s="73"/>
      <c r="BG85" s="76"/>
      <c r="BH85" s="76"/>
      <c r="BI85" s="73"/>
      <c r="BJ85" s="76"/>
      <c r="BK85" s="76"/>
      <c r="BL85" s="73"/>
    </row>
    <row r="86" spans="1:64" ht="13.5" customHeight="1" hidden="1">
      <c r="A86" s="131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76"/>
      <c r="BC86" s="73"/>
      <c r="BD86" s="76"/>
      <c r="BE86" s="76"/>
      <c r="BF86" s="73"/>
      <c r="BG86" s="76"/>
      <c r="BH86" s="76"/>
      <c r="BI86" s="73"/>
      <c r="BJ86" s="76"/>
      <c r="BK86" s="76"/>
      <c r="BL86" s="73"/>
    </row>
    <row r="87" spans="1:64" ht="13.5" customHeight="1" hidden="1">
      <c r="A87" s="131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76"/>
      <c r="BC87" s="73"/>
      <c r="BD87" s="76"/>
      <c r="BE87" s="76"/>
      <c r="BF87" s="73"/>
      <c r="BG87" s="76"/>
      <c r="BH87" s="76"/>
      <c r="BI87" s="73"/>
      <c r="BJ87" s="76"/>
      <c r="BK87" s="76"/>
      <c r="BL87" s="73"/>
    </row>
    <row r="88" spans="1:64" ht="13.5" customHeight="1" hidden="1">
      <c r="A88" s="131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76"/>
      <c r="BC88" s="73"/>
      <c r="BD88" s="76"/>
      <c r="BE88" s="76"/>
      <c r="BF88" s="73"/>
      <c r="BG88" s="76"/>
      <c r="BH88" s="76"/>
      <c r="BI88" s="73"/>
      <c r="BJ88" s="76"/>
      <c r="BK88" s="76"/>
      <c r="BL88" s="73"/>
    </row>
    <row r="89" spans="1:64" ht="13.5" customHeight="1" hidden="1">
      <c r="A89" s="131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76"/>
      <c r="BC89" s="73"/>
      <c r="BD89" s="76"/>
      <c r="BE89" s="76"/>
      <c r="BF89" s="73"/>
      <c r="BG89" s="76"/>
      <c r="BH89" s="76"/>
      <c r="BI89" s="73"/>
      <c r="BJ89" s="76"/>
      <c r="BK89" s="76"/>
      <c r="BL89" s="73"/>
    </row>
    <row r="90" spans="1:64" ht="13.5" customHeight="1" hidden="1">
      <c r="A90" s="131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76"/>
      <c r="BC90" s="73"/>
      <c r="BD90" s="76"/>
      <c r="BE90" s="76"/>
      <c r="BF90" s="73"/>
      <c r="BG90" s="76"/>
      <c r="BH90" s="76"/>
      <c r="BI90" s="73"/>
      <c r="BJ90" s="76"/>
      <c r="BK90" s="76"/>
      <c r="BL90" s="73"/>
    </row>
    <row r="91" spans="1:64" ht="13.5" customHeight="1" hidden="1">
      <c r="A91" s="41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76"/>
      <c r="BC91" s="73"/>
      <c r="BD91" s="76"/>
      <c r="BE91" s="76"/>
      <c r="BF91" s="73"/>
      <c r="BG91" s="76"/>
      <c r="BH91" s="76"/>
      <c r="BI91" s="73"/>
      <c r="BJ91" s="76"/>
      <c r="BK91" s="76"/>
      <c r="BL91" s="73"/>
    </row>
    <row r="92" spans="1:64" ht="13.5" customHeight="1" hidden="1">
      <c r="A92" s="131" t="s">
        <v>597</v>
      </c>
      <c r="B92" s="129" t="s">
        <v>226</v>
      </c>
      <c r="C92" s="129" t="s">
        <v>226</v>
      </c>
      <c r="D92" s="129" t="s">
        <v>226</v>
      </c>
      <c r="E92" s="129" t="s">
        <v>226</v>
      </c>
      <c r="F92" s="129" t="s">
        <v>226</v>
      </c>
      <c r="G92" s="129" t="s">
        <v>226</v>
      </c>
      <c r="H92" s="129" t="s">
        <v>226</v>
      </c>
      <c r="I92" s="129" t="s">
        <v>226</v>
      </c>
      <c r="J92" s="129" t="s">
        <v>226</v>
      </c>
      <c r="K92" s="129" t="s">
        <v>226</v>
      </c>
      <c r="L92" s="129" t="s">
        <v>226</v>
      </c>
      <c r="M92" s="129" t="s">
        <v>226</v>
      </c>
      <c r="N92" s="129" t="s">
        <v>226</v>
      </c>
      <c r="O92" s="129" t="s">
        <v>226</v>
      </c>
      <c r="P92" s="129" t="s">
        <v>226</v>
      </c>
      <c r="Q92" s="129" t="s">
        <v>226</v>
      </c>
      <c r="R92" s="129" t="s">
        <v>226</v>
      </c>
      <c r="S92" s="129" t="s">
        <v>226</v>
      </c>
      <c r="T92" s="129" t="s">
        <v>226</v>
      </c>
      <c r="U92" s="129" t="s">
        <v>226</v>
      </c>
      <c r="V92" s="129" t="s">
        <v>226</v>
      </c>
      <c r="W92" s="129" t="s">
        <v>226</v>
      </c>
      <c r="X92" s="129" t="s">
        <v>226</v>
      </c>
      <c r="Y92" s="129" t="s">
        <v>226</v>
      </c>
      <c r="Z92" s="129" t="s">
        <v>226</v>
      </c>
      <c r="AA92" s="129" t="s">
        <v>226</v>
      </c>
      <c r="AB92" s="129" t="s">
        <v>226</v>
      </c>
      <c r="AC92" s="129" t="s">
        <v>226</v>
      </c>
      <c r="AD92" s="129" t="s">
        <v>226</v>
      </c>
      <c r="AE92" s="129" t="s">
        <v>226</v>
      </c>
      <c r="AF92" s="129" t="s">
        <v>226</v>
      </c>
      <c r="AG92" s="129" t="s">
        <v>226</v>
      </c>
      <c r="AH92" s="129" t="s">
        <v>226</v>
      </c>
      <c r="AI92" s="129" t="s">
        <v>226</v>
      </c>
      <c r="AJ92" s="129" t="s">
        <v>226</v>
      </c>
      <c r="AK92" s="129" t="s">
        <v>226</v>
      </c>
      <c r="AL92" s="129" t="s">
        <v>226</v>
      </c>
      <c r="AM92" s="129" t="s">
        <v>226</v>
      </c>
      <c r="AN92" s="129" t="s">
        <v>226</v>
      </c>
      <c r="AO92" s="129" t="s">
        <v>226</v>
      </c>
      <c r="AP92" s="129" t="s">
        <v>226</v>
      </c>
      <c r="AQ92" s="129" t="s">
        <v>226</v>
      </c>
      <c r="AR92" s="129" t="s">
        <v>226</v>
      </c>
      <c r="AS92" s="129" t="s">
        <v>226</v>
      </c>
      <c r="AT92" s="129" t="s">
        <v>226</v>
      </c>
      <c r="AU92" s="129" t="s">
        <v>226</v>
      </c>
      <c r="AV92" s="129" t="s">
        <v>226</v>
      </c>
      <c r="AW92" s="129" t="s">
        <v>226</v>
      </c>
      <c r="AX92" s="129" t="s">
        <v>226</v>
      </c>
      <c r="AY92" s="129" t="s">
        <v>226</v>
      </c>
      <c r="AZ92" s="129" t="s">
        <v>226</v>
      </c>
      <c r="BA92" s="129" t="s">
        <v>226</v>
      </c>
      <c r="BB92" s="76"/>
      <c r="BC92" s="73"/>
      <c r="BD92" s="76"/>
      <c r="BE92" s="76"/>
      <c r="BF92" s="73"/>
      <c r="BG92" s="76"/>
      <c r="BH92" s="76"/>
      <c r="BI92" s="73"/>
      <c r="BJ92" s="76"/>
      <c r="BK92" s="76"/>
      <c r="BL92" s="73"/>
    </row>
    <row r="93" spans="1:64" ht="13.5" customHeight="1" hidden="1">
      <c r="A93" s="131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76"/>
      <c r="BC93" s="73"/>
      <c r="BD93" s="76"/>
      <c r="BE93" s="76"/>
      <c r="BF93" s="73"/>
      <c r="BG93" s="76"/>
      <c r="BH93" s="76"/>
      <c r="BI93" s="73"/>
      <c r="BJ93" s="76"/>
      <c r="BK93" s="76"/>
      <c r="BL93" s="73"/>
    </row>
    <row r="94" spans="1:64" ht="13.5" customHeight="1" hidden="1">
      <c r="A94" s="131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76"/>
      <c r="BC94" s="73"/>
      <c r="BD94" s="76"/>
      <c r="BE94" s="76"/>
      <c r="BF94" s="73"/>
      <c r="BG94" s="76"/>
      <c r="BH94" s="76"/>
      <c r="BI94" s="73"/>
      <c r="BJ94" s="76"/>
      <c r="BK94" s="76"/>
      <c r="BL94" s="73"/>
    </row>
    <row r="95" spans="1:64" ht="13.5" customHeight="1" hidden="1">
      <c r="A95" s="131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76"/>
      <c r="BC95" s="73"/>
      <c r="BD95" s="76"/>
      <c r="BE95" s="76"/>
      <c r="BF95" s="73"/>
      <c r="BG95" s="76"/>
      <c r="BH95" s="76"/>
      <c r="BI95" s="73"/>
      <c r="BJ95" s="76"/>
      <c r="BK95" s="76"/>
      <c r="BL95" s="73"/>
    </row>
    <row r="96" spans="1:64" ht="13.5" customHeight="1" hidden="1">
      <c r="A96" s="131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76"/>
      <c r="BC96" s="73"/>
      <c r="BD96" s="76"/>
      <c r="BE96" s="76"/>
      <c r="BF96" s="73"/>
      <c r="BG96" s="76"/>
      <c r="BH96" s="76"/>
      <c r="BI96" s="73"/>
      <c r="BJ96" s="76"/>
      <c r="BK96" s="76"/>
      <c r="BL96" s="73"/>
    </row>
    <row r="97" spans="1:64" ht="13.5" customHeight="1" hidden="1">
      <c r="A97" s="131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76"/>
      <c r="BC97" s="73"/>
      <c r="BD97" s="76"/>
      <c r="BE97" s="76"/>
      <c r="BF97" s="73"/>
      <c r="BG97" s="76"/>
      <c r="BH97" s="76"/>
      <c r="BI97" s="73"/>
      <c r="BJ97" s="76"/>
      <c r="BK97" s="76"/>
      <c r="BL97" s="73"/>
    </row>
    <row r="98" spans="1:64" ht="13.5" customHeight="1" hidden="1">
      <c r="A98" s="41"/>
      <c r="B98" s="117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76"/>
      <c r="BC98" s="73"/>
      <c r="BD98" s="76"/>
      <c r="BE98" s="76"/>
      <c r="BF98" s="73"/>
      <c r="BG98" s="76"/>
      <c r="BH98" s="76"/>
      <c r="BI98" s="73"/>
      <c r="BJ98" s="76"/>
      <c r="BK98" s="76"/>
      <c r="BL98" s="73"/>
    </row>
    <row r="99" spans="1:64" ht="13.5" customHeight="1" hidden="1">
      <c r="A99" s="131" t="s">
        <v>598</v>
      </c>
      <c r="B99" s="129" t="s">
        <v>226</v>
      </c>
      <c r="C99" s="129" t="s">
        <v>226</v>
      </c>
      <c r="D99" s="129" t="s">
        <v>226</v>
      </c>
      <c r="E99" s="129" t="s">
        <v>226</v>
      </c>
      <c r="F99" s="129" t="s">
        <v>226</v>
      </c>
      <c r="G99" s="129" t="s">
        <v>226</v>
      </c>
      <c r="H99" s="129" t="s">
        <v>226</v>
      </c>
      <c r="I99" s="129" t="s">
        <v>226</v>
      </c>
      <c r="J99" s="129" t="s">
        <v>226</v>
      </c>
      <c r="K99" s="129" t="s">
        <v>226</v>
      </c>
      <c r="L99" s="129" t="s">
        <v>226</v>
      </c>
      <c r="M99" s="129" t="s">
        <v>226</v>
      </c>
      <c r="N99" s="129" t="s">
        <v>226</v>
      </c>
      <c r="O99" s="129" t="s">
        <v>226</v>
      </c>
      <c r="P99" s="129" t="s">
        <v>226</v>
      </c>
      <c r="Q99" s="129" t="s">
        <v>226</v>
      </c>
      <c r="R99" s="129" t="s">
        <v>226</v>
      </c>
      <c r="S99" s="129" t="s">
        <v>226</v>
      </c>
      <c r="T99" s="129" t="s">
        <v>226</v>
      </c>
      <c r="U99" s="129" t="s">
        <v>226</v>
      </c>
      <c r="V99" s="129" t="s">
        <v>226</v>
      </c>
      <c r="W99" s="129" t="s">
        <v>226</v>
      </c>
      <c r="X99" s="129" t="s">
        <v>226</v>
      </c>
      <c r="Y99" s="129" t="s">
        <v>226</v>
      </c>
      <c r="Z99" s="129" t="s">
        <v>226</v>
      </c>
      <c r="AA99" s="129" t="s">
        <v>226</v>
      </c>
      <c r="AB99" s="129" t="s">
        <v>226</v>
      </c>
      <c r="AC99" s="129" t="s">
        <v>226</v>
      </c>
      <c r="AD99" s="129" t="s">
        <v>226</v>
      </c>
      <c r="AE99" s="129" t="s">
        <v>226</v>
      </c>
      <c r="AF99" s="129" t="s">
        <v>226</v>
      </c>
      <c r="AG99" s="129" t="s">
        <v>226</v>
      </c>
      <c r="AH99" s="129" t="s">
        <v>226</v>
      </c>
      <c r="AI99" s="129" t="s">
        <v>226</v>
      </c>
      <c r="AJ99" s="129" t="s">
        <v>226</v>
      </c>
      <c r="AK99" s="129" t="s">
        <v>226</v>
      </c>
      <c r="AL99" s="129" t="s">
        <v>226</v>
      </c>
      <c r="AM99" s="129" t="s">
        <v>226</v>
      </c>
      <c r="AN99" s="129" t="s">
        <v>226</v>
      </c>
      <c r="AO99" s="129" t="s">
        <v>226</v>
      </c>
      <c r="AP99" s="129" t="s">
        <v>226</v>
      </c>
      <c r="AQ99" s="129" t="s">
        <v>226</v>
      </c>
      <c r="AR99" s="129" t="s">
        <v>226</v>
      </c>
      <c r="AS99" s="129" t="s">
        <v>226</v>
      </c>
      <c r="AT99" s="129" t="s">
        <v>226</v>
      </c>
      <c r="AU99" s="129" t="s">
        <v>226</v>
      </c>
      <c r="AV99" s="129" t="s">
        <v>226</v>
      </c>
      <c r="AW99" s="129" t="s">
        <v>226</v>
      </c>
      <c r="AX99" s="129" t="s">
        <v>226</v>
      </c>
      <c r="AY99" s="129" t="s">
        <v>226</v>
      </c>
      <c r="AZ99" s="129" t="s">
        <v>226</v>
      </c>
      <c r="BA99" s="129" t="s">
        <v>226</v>
      </c>
      <c r="BB99" s="76"/>
      <c r="BC99" s="73"/>
      <c r="BD99" s="76"/>
      <c r="BE99" s="76"/>
      <c r="BF99" s="73"/>
      <c r="BG99" s="76"/>
      <c r="BH99" s="76"/>
      <c r="BI99" s="73"/>
      <c r="BJ99" s="76"/>
      <c r="BK99" s="76"/>
      <c r="BL99" s="73"/>
    </row>
    <row r="100" spans="1:64" ht="13.5" customHeight="1" hidden="1">
      <c r="A100" s="131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76"/>
      <c r="BC100" s="73"/>
      <c r="BD100" s="76"/>
      <c r="BE100" s="76"/>
      <c r="BF100" s="73"/>
      <c r="BG100" s="76"/>
      <c r="BH100" s="76"/>
      <c r="BI100" s="73"/>
      <c r="BJ100" s="76"/>
      <c r="BK100" s="76"/>
      <c r="BL100" s="73"/>
    </row>
    <row r="101" spans="1:64" ht="13.5" customHeight="1" hidden="1">
      <c r="A101" s="131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76"/>
      <c r="BC101" s="73"/>
      <c r="BD101" s="76"/>
      <c r="BE101" s="76"/>
      <c r="BF101" s="73"/>
      <c r="BG101" s="76"/>
      <c r="BH101" s="76"/>
      <c r="BI101" s="73"/>
      <c r="BJ101" s="76"/>
      <c r="BK101" s="76"/>
      <c r="BL101" s="73"/>
    </row>
    <row r="102" spans="1:64" ht="13.5" customHeight="1" hidden="1">
      <c r="A102" s="131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76"/>
      <c r="BC102" s="73"/>
      <c r="BD102" s="76"/>
      <c r="BE102" s="76"/>
      <c r="BF102" s="73"/>
      <c r="BG102" s="76"/>
      <c r="BH102" s="76"/>
      <c r="BI102" s="73"/>
      <c r="BJ102" s="76"/>
      <c r="BK102" s="76"/>
      <c r="BL102" s="73"/>
    </row>
    <row r="103" spans="1:64" ht="13.5" customHeight="1" hidden="1">
      <c r="A103" s="131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76"/>
      <c r="BC103" s="73"/>
      <c r="BD103" s="76"/>
      <c r="BE103" s="76"/>
      <c r="BF103" s="73"/>
      <c r="BG103" s="76"/>
      <c r="BH103" s="76"/>
      <c r="BI103" s="73"/>
      <c r="BJ103" s="76"/>
      <c r="BK103" s="76"/>
      <c r="BL103" s="73"/>
    </row>
    <row r="104" spans="1:64" ht="13.5" customHeight="1" hidden="1">
      <c r="A104" s="131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76"/>
      <c r="BC104" s="73"/>
      <c r="BD104" s="76"/>
      <c r="BE104" s="76"/>
      <c r="BF104" s="73"/>
      <c r="BG104" s="76"/>
      <c r="BH104" s="76"/>
      <c r="BI104" s="73"/>
      <c r="BJ104" s="76"/>
      <c r="BK104" s="76"/>
      <c r="BL104" s="73"/>
    </row>
    <row r="105" spans="1:64" ht="13.5" customHeight="1" hidden="1">
      <c r="A105" s="41"/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76"/>
      <c r="BC105" s="73"/>
      <c r="BD105" s="76"/>
      <c r="BE105" s="76"/>
      <c r="BF105" s="73"/>
      <c r="BG105" s="76"/>
      <c r="BH105" s="76"/>
      <c r="BI105" s="73"/>
      <c r="BJ105" s="76"/>
      <c r="BK105" s="76"/>
      <c r="BL105" s="73"/>
    </row>
    <row r="106" spans="1:64" ht="13.5" customHeight="1" hidden="1">
      <c r="A106" s="131" t="s">
        <v>599</v>
      </c>
      <c r="B106" s="129" t="s">
        <v>226</v>
      </c>
      <c r="C106" s="129" t="s">
        <v>226</v>
      </c>
      <c r="D106" s="129" t="s">
        <v>226</v>
      </c>
      <c r="E106" s="129" t="s">
        <v>226</v>
      </c>
      <c r="F106" s="129" t="s">
        <v>226</v>
      </c>
      <c r="G106" s="129" t="s">
        <v>226</v>
      </c>
      <c r="H106" s="129" t="s">
        <v>226</v>
      </c>
      <c r="I106" s="129" t="s">
        <v>226</v>
      </c>
      <c r="J106" s="129" t="s">
        <v>226</v>
      </c>
      <c r="K106" s="129" t="s">
        <v>226</v>
      </c>
      <c r="L106" s="129" t="s">
        <v>226</v>
      </c>
      <c r="M106" s="129" t="s">
        <v>226</v>
      </c>
      <c r="N106" s="129" t="s">
        <v>226</v>
      </c>
      <c r="O106" s="129" t="s">
        <v>226</v>
      </c>
      <c r="P106" s="129" t="s">
        <v>226</v>
      </c>
      <c r="Q106" s="129" t="s">
        <v>226</v>
      </c>
      <c r="R106" s="129" t="s">
        <v>226</v>
      </c>
      <c r="S106" s="129" t="s">
        <v>226</v>
      </c>
      <c r="T106" s="129" t="s">
        <v>226</v>
      </c>
      <c r="U106" s="129" t="s">
        <v>226</v>
      </c>
      <c r="V106" s="129" t="s">
        <v>226</v>
      </c>
      <c r="W106" s="129" t="s">
        <v>226</v>
      </c>
      <c r="X106" s="129" t="s">
        <v>226</v>
      </c>
      <c r="Y106" s="129" t="s">
        <v>226</v>
      </c>
      <c r="Z106" s="129" t="s">
        <v>226</v>
      </c>
      <c r="AA106" s="129" t="s">
        <v>226</v>
      </c>
      <c r="AB106" s="129" t="s">
        <v>226</v>
      </c>
      <c r="AC106" s="129" t="s">
        <v>226</v>
      </c>
      <c r="AD106" s="129" t="s">
        <v>226</v>
      </c>
      <c r="AE106" s="129" t="s">
        <v>226</v>
      </c>
      <c r="AF106" s="129" t="s">
        <v>226</v>
      </c>
      <c r="AG106" s="129" t="s">
        <v>226</v>
      </c>
      <c r="AH106" s="129" t="s">
        <v>226</v>
      </c>
      <c r="AI106" s="129" t="s">
        <v>226</v>
      </c>
      <c r="AJ106" s="129" t="s">
        <v>226</v>
      </c>
      <c r="AK106" s="129" t="s">
        <v>226</v>
      </c>
      <c r="AL106" s="129" t="s">
        <v>226</v>
      </c>
      <c r="AM106" s="129" t="s">
        <v>226</v>
      </c>
      <c r="AN106" s="129" t="s">
        <v>226</v>
      </c>
      <c r="AO106" s="129" t="s">
        <v>226</v>
      </c>
      <c r="AP106" s="129" t="s">
        <v>226</v>
      </c>
      <c r="AQ106" s="129" t="s">
        <v>226</v>
      </c>
      <c r="AR106" s="129" t="s">
        <v>226</v>
      </c>
      <c r="AS106" s="129" t="s">
        <v>226</v>
      </c>
      <c r="AT106" s="129" t="s">
        <v>226</v>
      </c>
      <c r="AU106" s="129" t="s">
        <v>226</v>
      </c>
      <c r="AV106" s="129" t="s">
        <v>226</v>
      </c>
      <c r="AW106" s="129" t="s">
        <v>226</v>
      </c>
      <c r="AX106" s="129" t="s">
        <v>226</v>
      </c>
      <c r="AY106" s="129" t="s">
        <v>226</v>
      </c>
      <c r="AZ106" s="129" t="s">
        <v>226</v>
      </c>
      <c r="BA106" s="129" t="s">
        <v>226</v>
      </c>
      <c r="BB106" s="76"/>
      <c r="BC106" s="73"/>
      <c r="BD106" s="76"/>
      <c r="BE106" s="76"/>
      <c r="BF106" s="73"/>
      <c r="BG106" s="76"/>
      <c r="BH106" s="76"/>
      <c r="BI106" s="73"/>
      <c r="BJ106" s="76"/>
      <c r="BK106" s="76"/>
      <c r="BL106" s="73"/>
    </row>
    <row r="107" spans="1:64" ht="13.5" customHeight="1" hidden="1">
      <c r="A107" s="131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76"/>
      <c r="BC107" s="73"/>
      <c r="BD107" s="76"/>
      <c r="BE107" s="76"/>
      <c r="BF107" s="73"/>
      <c r="BG107" s="76"/>
      <c r="BH107" s="76"/>
      <c r="BI107" s="73"/>
      <c r="BJ107" s="76"/>
      <c r="BK107" s="76"/>
      <c r="BL107" s="73"/>
    </row>
    <row r="108" spans="1:64" ht="13.5" customHeight="1" hidden="1">
      <c r="A108" s="131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76"/>
      <c r="BC108" s="73"/>
      <c r="BD108" s="76"/>
      <c r="BE108" s="76"/>
      <c r="BF108" s="73"/>
      <c r="BG108" s="76"/>
      <c r="BH108" s="76"/>
      <c r="BI108" s="73"/>
      <c r="BJ108" s="76"/>
      <c r="BK108" s="76"/>
      <c r="BL108" s="73"/>
    </row>
    <row r="109" spans="1:64" ht="13.5" customHeight="1" hidden="1">
      <c r="A109" s="131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76"/>
      <c r="BC109" s="73"/>
      <c r="BD109" s="76"/>
      <c r="BE109" s="76"/>
      <c r="BF109" s="73"/>
      <c r="BG109" s="76"/>
      <c r="BH109" s="76"/>
      <c r="BI109" s="73"/>
      <c r="BJ109" s="76"/>
      <c r="BK109" s="76"/>
      <c r="BL109" s="73"/>
    </row>
    <row r="110" spans="1:64" ht="13.5" customHeight="1" hidden="1">
      <c r="A110" s="131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76"/>
      <c r="BC110" s="73"/>
      <c r="BD110" s="76"/>
      <c r="BE110" s="76"/>
      <c r="BF110" s="73"/>
      <c r="BG110" s="76"/>
      <c r="BH110" s="76"/>
      <c r="BI110" s="73"/>
      <c r="BJ110" s="76"/>
      <c r="BK110" s="76"/>
      <c r="BL110" s="73"/>
    </row>
    <row r="111" spans="1:64" ht="13.5" customHeight="1" hidden="1">
      <c r="A111" s="131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76"/>
      <c r="BC111" s="73"/>
      <c r="BD111" s="76"/>
      <c r="BE111" s="76"/>
      <c r="BF111" s="73"/>
      <c r="BG111" s="76"/>
      <c r="BH111" s="76"/>
      <c r="BI111" s="73"/>
      <c r="BJ111" s="76"/>
      <c r="BK111" s="76"/>
      <c r="BL111" s="73"/>
    </row>
    <row r="112" spans="1:64" ht="13.5" customHeight="1" hidden="1">
      <c r="A112" s="41"/>
      <c r="B112" s="117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  <c r="BA112" s="117"/>
      <c r="BB112" s="76"/>
      <c r="BC112" s="73"/>
      <c r="BD112" s="76"/>
      <c r="BE112" s="76"/>
      <c r="BF112" s="73"/>
      <c r="BG112" s="76"/>
      <c r="BH112" s="76"/>
      <c r="BI112" s="73"/>
      <c r="BJ112" s="76"/>
      <c r="BK112" s="76"/>
      <c r="BL112" s="73"/>
    </row>
    <row r="113" spans="1:64" ht="13.5" customHeight="1" hidden="1">
      <c r="A113" s="131" t="s">
        <v>600</v>
      </c>
      <c r="B113" s="129" t="s">
        <v>226</v>
      </c>
      <c r="C113" s="129" t="s">
        <v>226</v>
      </c>
      <c r="D113" s="129" t="s">
        <v>226</v>
      </c>
      <c r="E113" s="129" t="s">
        <v>226</v>
      </c>
      <c r="F113" s="129" t="s">
        <v>226</v>
      </c>
      <c r="G113" s="129" t="s">
        <v>226</v>
      </c>
      <c r="H113" s="129" t="s">
        <v>226</v>
      </c>
      <c r="I113" s="129" t="s">
        <v>226</v>
      </c>
      <c r="J113" s="129" t="s">
        <v>226</v>
      </c>
      <c r="K113" s="129" t="s">
        <v>226</v>
      </c>
      <c r="L113" s="129" t="s">
        <v>226</v>
      </c>
      <c r="M113" s="129" t="s">
        <v>226</v>
      </c>
      <c r="N113" s="129" t="s">
        <v>226</v>
      </c>
      <c r="O113" s="129" t="s">
        <v>226</v>
      </c>
      <c r="P113" s="129" t="s">
        <v>226</v>
      </c>
      <c r="Q113" s="129" t="s">
        <v>226</v>
      </c>
      <c r="R113" s="129" t="s">
        <v>226</v>
      </c>
      <c r="S113" s="129" t="s">
        <v>226</v>
      </c>
      <c r="T113" s="129" t="s">
        <v>226</v>
      </c>
      <c r="U113" s="129" t="s">
        <v>226</v>
      </c>
      <c r="V113" s="129" t="s">
        <v>226</v>
      </c>
      <c r="W113" s="129" t="s">
        <v>226</v>
      </c>
      <c r="X113" s="129" t="s">
        <v>226</v>
      </c>
      <c r="Y113" s="129" t="s">
        <v>226</v>
      </c>
      <c r="Z113" s="129" t="s">
        <v>226</v>
      </c>
      <c r="AA113" s="129" t="s">
        <v>226</v>
      </c>
      <c r="AB113" s="129" t="s">
        <v>226</v>
      </c>
      <c r="AC113" s="129" t="s">
        <v>226</v>
      </c>
      <c r="AD113" s="129" t="s">
        <v>226</v>
      </c>
      <c r="AE113" s="129" t="s">
        <v>226</v>
      </c>
      <c r="AF113" s="129" t="s">
        <v>226</v>
      </c>
      <c r="AG113" s="129" t="s">
        <v>226</v>
      </c>
      <c r="AH113" s="129" t="s">
        <v>226</v>
      </c>
      <c r="AI113" s="129" t="s">
        <v>226</v>
      </c>
      <c r="AJ113" s="129" t="s">
        <v>226</v>
      </c>
      <c r="AK113" s="129" t="s">
        <v>226</v>
      </c>
      <c r="AL113" s="129" t="s">
        <v>226</v>
      </c>
      <c r="AM113" s="129" t="s">
        <v>226</v>
      </c>
      <c r="AN113" s="129" t="s">
        <v>226</v>
      </c>
      <c r="AO113" s="129" t="s">
        <v>226</v>
      </c>
      <c r="AP113" s="129" t="s">
        <v>226</v>
      </c>
      <c r="AQ113" s="129" t="s">
        <v>226</v>
      </c>
      <c r="AR113" s="129" t="s">
        <v>226</v>
      </c>
      <c r="AS113" s="129" t="s">
        <v>226</v>
      </c>
      <c r="AT113" s="129" t="s">
        <v>226</v>
      </c>
      <c r="AU113" s="129" t="s">
        <v>226</v>
      </c>
      <c r="AV113" s="129" t="s">
        <v>226</v>
      </c>
      <c r="AW113" s="129" t="s">
        <v>226</v>
      </c>
      <c r="AX113" s="129" t="s">
        <v>226</v>
      </c>
      <c r="AY113" s="129" t="s">
        <v>226</v>
      </c>
      <c r="AZ113" s="129" t="s">
        <v>226</v>
      </c>
      <c r="BA113" s="129" t="s">
        <v>226</v>
      </c>
      <c r="BB113" s="76"/>
      <c r="BC113" s="73"/>
      <c r="BD113" s="76"/>
      <c r="BE113" s="76"/>
      <c r="BF113" s="73"/>
      <c r="BG113" s="76"/>
      <c r="BH113" s="76"/>
      <c r="BI113" s="73"/>
      <c r="BJ113" s="76"/>
      <c r="BK113" s="76"/>
      <c r="BL113" s="73"/>
    </row>
    <row r="114" spans="1:64" ht="13.5" customHeight="1" hidden="1">
      <c r="A114" s="131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76"/>
      <c r="BC114" s="73"/>
      <c r="BD114" s="76"/>
      <c r="BE114" s="76"/>
      <c r="BF114" s="73"/>
      <c r="BG114" s="76"/>
      <c r="BH114" s="76"/>
      <c r="BI114" s="73"/>
      <c r="BJ114" s="76"/>
      <c r="BK114" s="76"/>
      <c r="BL114" s="73"/>
    </row>
    <row r="115" spans="1:64" ht="13.5" customHeight="1" hidden="1">
      <c r="A115" s="131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76"/>
      <c r="BC115" s="73"/>
      <c r="BD115" s="76"/>
      <c r="BE115" s="76"/>
      <c r="BF115" s="73"/>
      <c r="BG115" s="76"/>
      <c r="BH115" s="76"/>
      <c r="BI115" s="73"/>
      <c r="BJ115" s="76"/>
      <c r="BK115" s="76"/>
      <c r="BL115" s="73"/>
    </row>
    <row r="116" spans="1:64" ht="13.5" customHeight="1" hidden="1">
      <c r="A116" s="131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76"/>
      <c r="BC116" s="73"/>
      <c r="BD116" s="76"/>
      <c r="BE116" s="76"/>
      <c r="BF116" s="73"/>
      <c r="BG116" s="76"/>
      <c r="BH116" s="76"/>
      <c r="BI116" s="73"/>
      <c r="BJ116" s="76"/>
      <c r="BK116" s="76"/>
      <c r="BL116" s="73"/>
    </row>
    <row r="117" spans="1:64" ht="13.5" customHeight="1" hidden="1">
      <c r="A117" s="131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76"/>
      <c r="BC117" s="73"/>
      <c r="BD117" s="76"/>
      <c r="BE117" s="76"/>
      <c r="BF117" s="73"/>
      <c r="BG117" s="76"/>
      <c r="BH117" s="76"/>
      <c r="BI117" s="73"/>
      <c r="BJ117" s="76"/>
      <c r="BK117" s="76"/>
      <c r="BL117" s="73"/>
    </row>
    <row r="118" spans="1:64" ht="13.5" customHeight="1" hidden="1">
      <c r="A118" s="131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76"/>
      <c r="BC118" s="73"/>
      <c r="BD118" s="76"/>
      <c r="BE118" s="76"/>
      <c r="BF118" s="73"/>
      <c r="BG118" s="76"/>
      <c r="BH118" s="76"/>
      <c r="BI118" s="73"/>
      <c r="BJ118" s="76"/>
      <c r="BK118" s="76"/>
      <c r="BL118" s="73"/>
    </row>
    <row r="119" spans="1:64" ht="13.5" customHeight="1" hidden="1">
      <c r="A119" s="41"/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76"/>
      <c r="BC119" s="73"/>
      <c r="BD119" s="76"/>
      <c r="BE119" s="76"/>
      <c r="BF119" s="73"/>
      <c r="BG119" s="76"/>
      <c r="BH119" s="76"/>
      <c r="BI119" s="73"/>
      <c r="BJ119" s="76"/>
      <c r="BK119" s="76"/>
      <c r="BL119" s="73"/>
    </row>
    <row r="120" spans="1:64" ht="13.5" customHeight="1" hidden="1">
      <c r="A120" s="131" t="s">
        <v>601</v>
      </c>
      <c r="B120" s="129" t="s">
        <v>226</v>
      </c>
      <c r="C120" s="129" t="s">
        <v>226</v>
      </c>
      <c r="D120" s="129" t="s">
        <v>226</v>
      </c>
      <c r="E120" s="129" t="s">
        <v>226</v>
      </c>
      <c r="F120" s="129" t="s">
        <v>226</v>
      </c>
      <c r="G120" s="129" t="s">
        <v>226</v>
      </c>
      <c r="H120" s="129" t="s">
        <v>226</v>
      </c>
      <c r="I120" s="129" t="s">
        <v>226</v>
      </c>
      <c r="J120" s="129" t="s">
        <v>226</v>
      </c>
      <c r="K120" s="129" t="s">
        <v>226</v>
      </c>
      <c r="L120" s="129" t="s">
        <v>226</v>
      </c>
      <c r="M120" s="129" t="s">
        <v>226</v>
      </c>
      <c r="N120" s="129" t="s">
        <v>226</v>
      </c>
      <c r="O120" s="129" t="s">
        <v>226</v>
      </c>
      <c r="P120" s="129" t="s">
        <v>226</v>
      </c>
      <c r="Q120" s="129" t="s">
        <v>226</v>
      </c>
      <c r="R120" s="129" t="s">
        <v>226</v>
      </c>
      <c r="S120" s="129" t="s">
        <v>226</v>
      </c>
      <c r="T120" s="129" t="s">
        <v>226</v>
      </c>
      <c r="U120" s="129" t="s">
        <v>226</v>
      </c>
      <c r="V120" s="129" t="s">
        <v>226</v>
      </c>
      <c r="W120" s="129" t="s">
        <v>226</v>
      </c>
      <c r="X120" s="129" t="s">
        <v>226</v>
      </c>
      <c r="Y120" s="129" t="s">
        <v>226</v>
      </c>
      <c r="Z120" s="129" t="s">
        <v>226</v>
      </c>
      <c r="AA120" s="129" t="s">
        <v>226</v>
      </c>
      <c r="AB120" s="129" t="s">
        <v>226</v>
      </c>
      <c r="AC120" s="129" t="s">
        <v>226</v>
      </c>
      <c r="AD120" s="129" t="s">
        <v>226</v>
      </c>
      <c r="AE120" s="129" t="s">
        <v>226</v>
      </c>
      <c r="AF120" s="129" t="s">
        <v>226</v>
      </c>
      <c r="AG120" s="129" t="s">
        <v>226</v>
      </c>
      <c r="AH120" s="129" t="s">
        <v>226</v>
      </c>
      <c r="AI120" s="129" t="s">
        <v>226</v>
      </c>
      <c r="AJ120" s="129" t="s">
        <v>226</v>
      </c>
      <c r="AK120" s="129" t="s">
        <v>226</v>
      </c>
      <c r="AL120" s="129" t="s">
        <v>226</v>
      </c>
      <c r="AM120" s="129" t="s">
        <v>226</v>
      </c>
      <c r="AN120" s="129" t="s">
        <v>226</v>
      </c>
      <c r="AO120" s="129" t="s">
        <v>226</v>
      </c>
      <c r="AP120" s="129" t="s">
        <v>226</v>
      </c>
      <c r="AQ120" s="129" t="s">
        <v>226</v>
      </c>
      <c r="AR120" s="129" t="s">
        <v>226</v>
      </c>
      <c r="AS120" s="129" t="s">
        <v>226</v>
      </c>
      <c r="AT120" s="129" t="s">
        <v>226</v>
      </c>
      <c r="AU120" s="129" t="s">
        <v>226</v>
      </c>
      <c r="AV120" s="129" t="s">
        <v>226</v>
      </c>
      <c r="AW120" s="129" t="s">
        <v>226</v>
      </c>
      <c r="AX120" s="129" t="s">
        <v>226</v>
      </c>
      <c r="AY120" s="129" t="s">
        <v>226</v>
      </c>
      <c r="AZ120" s="129" t="s">
        <v>226</v>
      </c>
      <c r="BA120" s="129" t="s">
        <v>226</v>
      </c>
      <c r="BB120" s="76"/>
      <c r="BC120" s="73"/>
      <c r="BD120" s="76"/>
      <c r="BE120" s="76"/>
      <c r="BF120" s="73"/>
      <c r="BG120" s="76"/>
      <c r="BH120" s="76"/>
      <c r="BI120" s="73"/>
      <c r="BJ120" s="76"/>
      <c r="BK120" s="76"/>
      <c r="BL120" s="73"/>
    </row>
    <row r="121" spans="1:64" ht="13.5" customHeight="1" hidden="1">
      <c r="A121" s="131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76"/>
      <c r="BC121" s="73"/>
      <c r="BD121" s="76"/>
      <c r="BE121" s="76"/>
      <c r="BF121" s="73"/>
      <c r="BG121" s="76"/>
      <c r="BH121" s="76"/>
      <c r="BI121" s="73"/>
      <c r="BJ121" s="76"/>
      <c r="BK121" s="76"/>
      <c r="BL121" s="73"/>
    </row>
    <row r="122" spans="1:64" ht="13.5" customHeight="1" hidden="1">
      <c r="A122" s="131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76"/>
      <c r="BC122" s="73"/>
      <c r="BD122" s="76"/>
      <c r="BE122" s="76"/>
      <c r="BF122" s="73"/>
      <c r="BG122" s="76"/>
      <c r="BH122" s="76"/>
      <c r="BI122" s="73"/>
      <c r="BJ122" s="76"/>
      <c r="BK122" s="76"/>
      <c r="BL122" s="73"/>
    </row>
    <row r="123" spans="1:64" ht="13.5" customHeight="1" hidden="1">
      <c r="A123" s="131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76"/>
      <c r="BC123" s="73"/>
      <c r="BD123" s="76"/>
      <c r="BE123" s="76"/>
      <c r="BF123" s="73"/>
      <c r="BG123" s="76"/>
      <c r="BH123" s="76"/>
      <c r="BI123" s="73"/>
      <c r="BJ123" s="76"/>
      <c r="BK123" s="76"/>
      <c r="BL123" s="73"/>
    </row>
    <row r="124" spans="1:64" ht="13.5" customHeight="1" hidden="1">
      <c r="A124" s="131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76"/>
      <c r="BC124" s="73"/>
      <c r="BD124" s="76"/>
      <c r="BE124" s="76"/>
      <c r="BF124" s="73"/>
      <c r="BG124" s="76"/>
      <c r="BH124" s="76"/>
      <c r="BI124" s="73"/>
      <c r="BJ124" s="76"/>
      <c r="BK124" s="76"/>
      <c r="BL124" s="73"/>
    </row>
    <row r="125" spans="1:64" ht="13.5" customHeight="1" hidden="1">
      <c r="A125" s="131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76"/>
      <c r="BC125" s="73"/>
      <c r="BD125" s="76"/>
      <c r="BE125" s="76"/>
      <c r="BF125" s="73"/>
      <c r="BG125" s="76"/>
      <c r="BH125" s="76"/>
      <c r="BI125" s="73"/>
      <c r="BJ125" s="76"/>
      <c r="BK125" s="76"/>
      <c r="BL125" s="73"/>
    </row>
    <row r="126" spans="1:64" ht="6" customHeight="1">
      <c r="A126" s="73"/>
      <c r="B126" s="73"/>
      <c r="BB126" s="76"/>
      <c r="BC126" s="73"/>
      <c r="BD126" s="76"/>
      <c r="BE126" s="76"/>
      <c r="BF126" s="73"/>
      <c r="BG126" s="76"/>
      <c r="BH126" s="76"/>
      <c r="BI126" s="73"/>
      <c r="BJ126" s="76"/>
      <c r="BK126" s="76"/>
      <c r="BL126" s="73"/>
    </row>
    <row r="127" spans="1:64" ht="12.75" customHeight="1">
      <c r="A127" s="130" t="s">
        <v>605</v>
      </c>
      <c r="B127" s="130"/>
      <c r="C127" s="130"/>
      <c r="D127" s="130"/>
      <c r="E127" s="130"/>
      <c r="F127" s="130"/>
      <c r="G127" s="59"/>
      <c r="H127" s="127" t="s">
        <v>606</v>
      </c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73"/>
      <c r="Y127" s="59" t="s">
        <v>1</v>
      </c>
      <c r="Z127" s="128" t="s">
        <v>607</v>
      </c>
      <c r="AA127" s="128"/>
      <c r="AB127" s="128"/>
      <c r="AC127" s="128"/>
      <c r="AD127" s="128"/>
      <c r="AE127" s="128"/>
      <c r="AF127" s="128"/>
      <c r="AG127" s="73"/>
      <c r="AH127" s="73"/>
      <c r="AI127" s="73"/>
      <c r="AJ127" s="73"/>
      <c r="AK127" s="73"/>
      <c r="AL127" s="73"/>
      <c r="AM127" s="73"/>
      <c r="AN127" s="73"/>
      <c r="AO127" s="78"/>
      <c r="AP127" s="73"/>
      <c r="AQ127" s="73"/>
      <c r="AR127" s="79" t="s">
        <v>604</v>
      </c>
      <c r="AS127" s="128" t="s">
        <v>608</v>
      </c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/>
      <c r="BD127" s="128"/>
      <c r="BE127" s="128"/>
      <c r="BF127" s="128"/>
      <c r="BG127" s="128"/>
      <c r="BH127" s="128"/>
      <c r="BI127" s="128"/>
      <c r="BJ127" s="128"/>
      <c r="BK127" s="128"/>
      <c r="BL127" s="128"/>
    </row>
    <row r="128" spans="1:64" ht="3.75" customHeight="1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8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6"/>
      <c r="BB128" s="76"/>
      <c r="BC128" s="73"/>
      <c r="BD128" s="76"/>
      <c r="BE128" s="76"/>
      <c r="BF128" s="73"/>
      <c r="BG128" s="76"/>
      <c r="BH128" s="76"/>
      <c r="BI128" s="73"/>
      <c r="BJ128" s="76"/>
      <c r="BK128" s="76"/>
      <c r="BL128" s="73"/>
    </row>
    <row r="129" spans="1:64" ht="12" customHeight="1">
      <c r="A129" s="73"/>
      <c r="B129" s="73"/>
      <c r="C129" s="73"/>
      <c r="D129" s="73"/>
      <c r="E129" s="73"/>
      <c r="F129" s="73"/>
      <c r="G129" s="59" t="s">
        <v>603</v>
      </c>
      <c r="H129" s="127" t="s">
        <v>609</v>
      </c>
      <c r="I129" s="127"/>
      <c r="J129" s="127"/>
      <c r="K129" s="127"/>
      <c r="L129" s="127"/>
      <c r="M129" s="127"/>
      <c r="N129" s="127"/>
      <c r="O129" s="127"/>
      <c r="P129" s="127"/>
      <c r="Q129" s="127"/>
      <c r="R129" s="73"/>
      <c r="S129" s="73"/>
      <c r="T129" s="73"/>
      <c r="U129" s="76"/>
      <c r="V129" s="73"/>
      <c r="W129" s="73"/>
      <c r="X129" s="73"/>
      <c r="Y129" s="59" t="s">
        <v>28</v>
      </c>
      <c r="Z129" s="127" t="s">
        <v>610</v>
      </c>
      <c r="AA129" s="127"/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73"/>
      <c r="AR129" s="59" t="s">
        <v>593</v>
      </c>
      <c r="AS129" s="128" t="s">
        <v>611</v>
      </c>
      <c r="AT129" s="128"/>
      <c r="AU129" s="128"/>
      <c r="AV129" s="128"/>
      <c r="AW129" s="128"/>
      <c r="AX129" s="128"/>
      <c r="AY129" s="128"/>
      <c r="AZ129" s="128"/>
      <c r="BA129" s="128"/>
      <c r="BB129" s="128"/>
      <c r="BC129" s="128"/>
      <c r="BD129" s="128"/>
      <c r="BE129" s="128"/>
      <c r="BF129" s="128"/>
      <c r="BG129" s="76"/>
      <c r="BH129" s="76"/>
      <c r="BI129" s="73"/>
      <c r="BJ129" s="76"/>
      <c r="BK129" s="76"/>
      <c r="BL129" s="73"/>
    </row>
    <row r="130" spans="1:64" ht="3.75" customHeight="1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6"/>
      <c r="BB130" s="76"/>
      <c r="BC130" s="73"/>
      <c r="BD130" s="76"/>
      <c r="BE130" s="76"/>
      <c r="BF130" s="73"/>
      <c r="BG130" s="76"/>
      <c r="BH130" s="76"/>
      <c r="BI130" s="73"/>
      <c r="BJ130" s="76"/>
      <c r="BK130" s="76"/>
      <c r="BL130" s="73"/>
    </row>
    <row r="131" spans="1:64" ht="12.75" customHeight="1">
      <c r="A131" s="73"/>
      <c r="B131" s="73"/>
      <c r="C131" s="73"/>
      <c r="D131" s="73"/>
      <c r="E131" s="73"/>
      <c r="F131" s="73"/>
      <c r="G131" s="59" t="s">
        <v>602</v>
      </c>
      <c r="H131" s="127" t="s">
        <v>612</v>
      </c>
      <c r="I131" s="127"/>
      <c r="J131" s="127"/>
      <c r="K131" s="127"/>
      <c r="L131" s="127"/>
      <c r="M131" s="127"/>
      <c r="N131" s="127"/>
      <c r="O131" s="127"/>
      <c r="P131" s="127"/>
      <c r="Q131" s="127"/>
      <c r="R131" s="73"/>
      <c r="S131" s="73"/>
      <c r="T131" s="73"/>
      <c r="U131" s="76"/>
      <c r="V131" s="73"/>
      <c r="W131" s="73"/>
      <c r="X131" s="73"/>
      <c r="Y131" s="59" t="s">
        <v>600</v>
      </c>
      <c r="Z131" s="127" t="s">
        <v>613</v>
      </c>
      <c r="AA131" s="127"/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/>
      <c r="AQ131" s="73"/>
      <c r="AR131" s="59" t="s">
        <v>226</v>
      </c>
      <c r="AS131" s="127" t="s">
        <v>614</v>
      </c>
      <c r="AT131" s="127"/>
      <c r="AU131" s="127"/>
      <c r="AV131" s="127"/>
      <c r="AW131" s="127"/>
      <c r="AX131" s="127"/>
      <c r="AY131" s="127"/>
      <c r="AZ131" s="127"/>
      <c r="BA131" s="127"/>
      <c r="BB131" s="127"/>
      <c r="BC131" s="73"/>
      <c r="BD131" s="76"/>
      <c r="BE131" s="76"/>
      <c r="BF131" s="73"/>
      <c r="BG131" s="76"/>
      <c r="BH131" s="76"/>
      <c r="BI131" s="73"/>
      <c r="BJ131" s="76"/>
      <c r="BK131" s="76"/>
      <c r="BL131" s="73"/>
    </row>
    <row r="132" spans="1:64" ht="12.75" customHeight="1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6"/>
      <c r="BB132" s="76"/>
      <c r="BC132" s="73"/>
      <c r="BD132" s="76"/>
      <c r="BE132" s="76"/>
      <c r="BF132" s="73"/>
      <c r="BG132" s="76"/>
      <c r="BH132" s="76"/>
      <c r="BI132" s="73"/>
      <c r="BJ132" s="76"/>
      <c r="BK132" s="76"/>
      <c r="BL132" s="73"/>
    </row>
    <row r="133" spans="1:64" ht="18" customHeight="1">
      <c r="A133" s="126" t="s">
        <v>615</v>
      </c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76"/>
      <c r="BC133" s="73"/>
      <c r="BD133" s="76"/>
      <c r="BE133" s="76"/>
      <c r="BF133" s="73"/>
      <c r="BG133" s="76"/>
      <c r="BH133" s="76"/>
      <c r="BI133" s="73"/>
      <c r="BJ133" s="76"/>
      <c r="BK133" s="76"/>
      <c r="BL133" s="73"/>
    </row>
    <row r="134" spans="1:64" ht="3" customHeight="1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  <c r="BI134" s="126"/>
      <c r="BJ134" s="126"/>
      <c r="BK134" s="126"/>
      <c r="BL134" s="126"/>
    </row>
    <row r="135" spans="1:68" ht="12.75" customHeight="1">
      <c r="A135" s="125" t="s">
        <v>546</v>
      </c>
      <c r="B135" s="124" t="s">
        <v>616</v>
      </c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 t="s">
        <v>617</v>
      </c>
      <c r="U135" s="124"/>
      <c r="V135" s="124"/>
      <c r="W135" s="124"/>
      <c r="X135" s="124"/>
      <c r="Y135" s="124"/>
      <c r="Z135" s="124"/>
      <c r="AA135" s="124"/>
      <c r="AB135" s="124"/>
      <c r="AC135" s="124" t="s">
        <v>618</v>
      </c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5" t="s">
        <v>619</v>
      </c>
      <c r="AY135" s="125"/>
      <c r="AZ135" s="125"/>
      <c r="BA135" s="125"/>
      <c r="BB135" s="125"/>
      <c r="BC135" s="125"/>
      <c r="BD135" s="124" t="s">
        <v>620</v>
      </c>
      <c r="BE135" s="124"/>
      <c r="BF135" s="124"/>
      <c r="BG135" s="124" t="s">
        <v>303</v>
      </c>
      <c r="BH135" s="124"/>
      <c r="BI135" s="124"/>
      <c r="BJ135" s="124" t="s">
        <v>621</v>
      </c>
      <c r="BK135" s="124"/>
      <c r="BL135" s="124"/>
      <c r="BM135" s="124"/>
      <c r="BN135" s="125" t="s">
        <v>622</v>
      </c>
      <c r="BO135" s="125"/>
      <c r="BP135" s="125"/>
    </row>
    <row r="136" spans="1:68" ht="32.25" customHeight="1">
      <c r="A136" s="125"/>
      <c r="B136" s="124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C136" s="124" t="s">
        <v>522</v>
      </c>
      <c r="AD136" s="124"/>
      <c r="AE136" s="124"/>
      <c r="AF136" s="124"/>
      <c r="AG136" s="124"/>
      <c r="AH136" s="124"/>
      <c r="AI136" s="124"/>
      <c r="AJ136" s="124" t="s">
        <v>623</v>
      </c>
      <c r="AK136" s="124"/>
      <c r="AL136" s="124"/>
      <c r="AM136" s="124"/>
      <c r="AN136" s="124"/>
      <c r="AO136" s="124"/>
      <c r="AP136" s="124"/>
      <c r="AQ136" s="124" t="s">
        <v>624</v>
      </c>
      <c r="AR136" s="124"/>
      <c r="AS136" s="124"/>
      <c r="AT136" s="124"/>
      <c r="AU136" s="124"/>
      <c r="AV136" s="124"/>
      <c r="AW136" s="124"/>
      <c r="AX136" s="124" t="s">
        <v>625</v>
      </c>
      <c r="AY136" s="124"/>
      <c r="AZ136" s="124"/>
      <c r="BA136" s="124" t="s">
        <v>626</v>
      </c>
      <c r="BB136" s="124"/>
      <c r="BC136" s="124"/>
      <c r="BD136" s="124"/>
      <c r="BE136" s="110"/>
      <c r="BF136" s="124"/>
      <c r="BG136" s="124"/>
      <c r="BH136" s="110"/>
      <c r="BI136" s="124"/>
      <c r="BJ136" s="124"/>
      <c r="BK136" s="110"/>
      <c r="BL136" s="110"/>
      <c r="BM136" s="124"/>
      <c r="BN136" s="125"/>
      <c r="BO136" s="110"/>
      <c r="BP136" s="125"/>
    </row>
    <row r="137" spans="1:68" ht="12" customHeight="1">
      <c r="A137" s="125"/>
      <c r="B137" s="124" t="s">
        <v>303</v>
      </c>
      <c r="C137" s="124"/>
      <c r="D137" s="124"/>
      <c r="E137" s="124"/>
      <c r="F137" s="124"/>
      <c r="G137" s="124"/>
      <c r="H137" s="124" t="s">
        <v>627</v>
      </c>
      <c r="I137" s="124"/>
      <c r="J137" s="124"/>
      <c r="K137" s="124"/>
      <c r="L137" s="124"/>
      <c r="M137" s="124"/>
      <c r="N137" s="124" t="s">
        <v>628</v>
      </c>
      <c r="O137" s="124"/>
      <c r="P137" s="124"/>
      <c r="Q137" s="124"/>
      <c r="R137" s="124"/>
      <c r="S137" s="124"/>
      <c r="T137" s="124" t="s">
        <v>303</v>
      </c>
      <c r="U137" s="124"/>
      <c r="V137" s="124"/>
      <c r="W137" s="124" t="s">
        <v>627</v>
      </c>
      <c r="X137" s="124"/>
      <c r="Y137" s="124"/>
      <c r="Z137" s="124" t="s">
        <v>628</v>
      </c>
      <c r="AA137" s="124"/>
      <c r="AB137" s="124"/>
      <c r="AC137" s="124" t="s">
        <v>303</v>
      </c>
      <c r="AD137" s="124"/>
      <c r="AE137" s="124"/>
      <c r="AF137" s="124" t="s">
        <v>627</v>
      </c>
      <c r="AG137" s="124"/>
      <c r="AH137" s="124" t="s">
        <v>628</v>
      </c>
      <c r="AI137" s="124"/>
      <c r="AJ137" s="124" t="s">
        <v>303</v>
      </c>
      <c r="AK137" s="124"/>
      <c r="AL137" s="124"/>
      <c r="AM137" s="124" t="s">
        <v>627</v>
      </c>
      <c r="AN137" s="124"/>
      <c r="AO137" s="124" t="s">
        <v>628</v>
      </c>
      <c r="AP137" s="124"/>
      <c r="AQ137" s="124" t="s">
        <v>303</v>
      </c>
      <c r="AR137" s="124"/>
      <c r="AS137" s="124"/>
      <c r="AT137" s="124" t="s">
        <v>627</v>
      </c>
      <c r="AU137" s="124"/>
      <c r="AV137" s="124" t="s">
        <v>628</v>
      </c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10"/>
      <c r="BL137" s="110"/>
      <c r="BM137" s="124"/>
      <c r="BN137" s="125"/>
      <c r="BO137" s="110"/>
      <c r="BP137" s="125"/>
    </row>
    <row r="138" spans="1:68" ht="21.75" customHeight="1">
      <c r="A138" s="125"/>
      <c r="B138" s="123" t="s">
        <v>629</v>
      </c>
      <c r="C138" s="123"/>
      <c r="D138" s="123"/>
      <c r="E138" s="123"/>
      <c r="F138" s="123"/>
      <c r="G138" s="123"/>
      <c r="H138" s="123" t="s">
        <v>629</v>
      </c>
      <c r="I138" s="123"/>
      <c r="J138" s="123"/>
      <c r="K138" s="123"/>
      <c r="L138" s="123"/>
      <c r="M138" s="123"/>
      <c r="N138" s="123" t="s">
        <v>629</v>
      </c>
      <c r="O138" s="123"/>
      <c r="P138" s="123"/>
      <c r="Q138" s="123"/>
      <c r="R138" s="123"/>
      <c r="S138" s="123"/>
      <c r="T138" s="123" t="s">
        <v>629</v>
      </c>
      <c r="U138" s="123"/>
      <c r="V138" s="123"/>
      <c r="W138" s="123" t="s">
        <v>629</v>
      </c>
      <c r="X138" s="123"/>
      <c r="Y138" s="123"/>
      <c r="Z138" s="123" t="s">
        <v>629</v>
      </c>
      <c r="AA138" s="123"/>
      <c r="AB138" s="123"/>
      <c r="AC138" s="123" t="s">
        <v>629</v>
      </c>
      <c r="AD138" s="123"/>
      <c r="AE138" s="123"/>
      <c r="AF138" s="123" t="s">
        <v>629</v>
      </c>
      <c r="AG138" s="123"/>
      <c r="AH138" s="123" t="s">
        <v>629</v>
      </c>
      <c r="AI138" s="123"/>
      <c r="AJ138" s="123" t="s">
        <v>629</v>
      </c>
      <c r="AK138" s="123"/>
      <c r="AL138" s="123"/>
      <c r="AM138" s="123" t="s">
        <v>629</v>
      </c>
      <c r="AN138" s="123"/>
      <c r="AO138" s="123" t="s">
        <v>629</v>
      </c>
      <c r="AP138" s="123"/>
      <c r="AQ138" s="123" t="s">
        <v>629</v>
      </c>
      <c r="AR138" s="123"/>
      <c r="AS138" s="123"/>
      <c r="AT138" s="123" t="s">
        <v>629</v>
      </c>
      <c r="AU138" s="123"/>
      <c r="AV138" s="123" t="s">
        <v>629</v>
      </c>
      <c r="AW138" s="123"/>
      <c r="AX138" s="123" t="s">
        <v>629</v>
      </c>
      <c r="AY138" s="123"/>
      <c r="AZ138" s="123"/>
      <c r="BA138" s="123" t="s">
        <v>629</v>
      </c>
      <c r="BB138" s="123"/>
      <c r="BC138" s="123"/>
      <c r="BD138" s="123" t="s">
        <v>629</v>
      </c>
      <c r="BE138" s="123"/>
      <c r="BF138" s="123"/>
      <c r="BG138" s="123" t="s">
        <v>629</v>
      </c>
      <c r="BH138" s="123"/>
      <c r="BI138" s="123"/>
      <c r="BJ138" s="124"/>
      <c r="BK138" s="124"/>
      <c r="BL138" s="124"/>
      <c r="BM138" s="124"/>
      <c r="BN138" s="125"/>
      <c r="BO138" s="125"/>
      <c r="BP138" s="125"/>
    </row>
    <row r="139" spans="1:68" ht="12" customHeight="1">
      <c r="A139" s="59" t="s">
        <v>591</v>
      </c>
      <c r="B139" s="121" t="s">
        <v>630</v>
      </c>
      <c r="C139" s="121"/>
      <c r="D139" s="121"/>
      <c r="E139" s="121"/>
      <c r="F139" s="121"/>
      <c r="G139" s="121"/>
      <c r="H139" s="121" t="s">
        <v>523</v>
      </c>
      <c r="I139" s="121"/>
      <c r="J139" s="121"/>
      <c r="K139" s="121"/>
      <c r="L139" s="121"/>
      <c r="M139" s="121"/>
      <c r="N139" s="121" t="s">
        <v>631</v>
      </c>
      <c r="O139" s="121"/>
      <c r="P139" s="121"/>
      <c r="Q139" s="121"/>
      <c r="R139" s="121"/>
      <c r="S139" s="121"/>
      <c r="T139" s="121" t="s">
        <v>475</v>
      </c>
      <c r="U139" s="121"/>
      <c r="V139" s="121"/>
      <c r="W139" s="121"/>
      <c r="X139" s="121"/>
      <c r="Y139" s="121"/>
      <c r="Z139" s="121" t="s">
        <v>475</v>
      </c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 t="s">
        <v>632</v>
      </c>
      <c r="BE139" s="121"/>
      <c r="BF139" s="121"/>
      <c r="BG139" s="121" t="s">
        <v>633</v>
      </c>
      <c r="BH139" s="121"/>
      <c r="BI139" s="121"/>
      <c r="BJ139" s="121"/>
      <c r="BK139" s="121"/>
      <c r="BL139" s="121"/>
      <c r="BM139" s="121"/>
      <c r="BN139" s="121"/>
      <c r="BO139" s="121"/>
      <c r="BP139" s="121"/>
    </row>
    <row r="140" spans="1:68" ht="12" customHeight="1">
      <c r="A140" s="59" t="s">
        <v>592</v>
      </c>
      <c r="B140" s="121" t="s">
        <v>634</v>
      </c>
      <c r="C140" s="121"/>
      <c r="D140" s="121"/>
      <c r="E140" s="121"/>
      <c r="F140" s="121"/>
      <c r="G140" s="121"/>
      <c r="H140" s="121" t="s">
        <v>635</v>
      </c>
      <c r="I140" s="121"/>
      <c r="J140" s="121"/>
      <c r="K140" s="121"/>
      <c r="L140" s="121"/>
      <c r="M140" s="121"/>
      <c r="N140" s="121" t="s">
        <v>523</v>
      </c>
      <c r="O140" s="121"/>
      <c r="P140" s="121"/>
      <c r="Q140" s="121"/>
      <c r="R140" s="121"/>
      <c r="S140" s="121"/>
      <c r="T140" s="121" t="s">
        <v>475</v>
      </c>
      <c r="U140" s="121"/>
      <c r="V140" s="121"/>
      <c r="W140" s="121" t="s">
        <v>483</v>
      </c>
      <c r="X140" s="121"/>
      <c r="Y140" s="121"/>
      <c r="Z140" s="121" t="s">
        <v>483</v>
      </c>
      <c r="AA140" s="121"/>
      <c r="AB140" s="121"/>
      <c r="AC140" s="121" t="s">
        <v>529</v>
      </c>
      <c r="AD140" s="121"/>
      <c r="AE140" s="121"/>
      <c r="AF140" s="121" t="s">
        <v>517</v>
      </c>
      <c r="AG140" s="121"/>
      <c r="AH140" s="121" t="s">
        <v>475</v>
      </c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 t="s">
        <v>632</v>
      </c>
      <c r="BE140" s="121"/>
      <c r="BF140" s="121"/>
      <c r="BG140" s="121" t="s">
        <v>633</v>
      </c>
      <c r="BH140" s="121"/>
      <c r="BI140" s="121"/>
      <c r="BJ140" s="121"/>
      <c r="BK140" s="121"/>
      <c r="BL140" s="121"/>
      <c r="BM140" s="121"/>
      <c r="BN140" s="121"/>
      <c r="BO140" s="121"/>
      <c r="BP140" s="121"/>
    </row>
    <row r="141" spans="1:68" ht="12" customHeight="1">
      <c r="A141" s="59" t="s">
        <v>593</v>
      </c>
      <c r="B141" s="121" t="s">
        <v>636</v>
      </c>
      <c r="C141" s="121"/>
      <c r="D141" s="121"/>
      <c r="E141" s="121"/>
      <c r="F141" s="121"/>
      <c r="G141" s="121"/>
      <c r="H141" s="121" t="s">
        <v>635</v>
      </c>
      <c r="I141" s="121"/>
      <c r="J141" s="121"/>
      <c r="K141" s="121"/>
      <c r="L141" s="121"/>
      <c r="M141" s="121"/>
      <c r="N141" s="121" t="s">
        <v>637</v>
      </c>
      <c r="O141" s="121"/>
      <c r="P141" s="121"/>
      <c r="Q141" s="121"/>
      <c r="R141" s="121"/>
      <c r="S141" s="121"/>
      <c r="T141" s="121" t="s">
        <v>475</v>
      </c>
      <c r="U141" s="121"/>
      <c r="V141" s="121"/>
      <c r="W141" s="121" t="s">
        <v>483</v>
      </c>
      <c r="X141" s="121"/>
      <c r="Y141" s="121"/>
      <c r="Z141" s="121" t="s">
        <v>483</v>
      </c>
      <c r="AA141" s="121"/>
      <c r="AB141" s="121"/>
      <c r="AC141" s="121" t="s">
        <v>525</v>
      </c>
      <c r="AD141" s="121"/>
      <c r="AE141" s="121"/>
      <c r="AF141" s="121"/>
      <c r="AG141" s="121"/>
      <c r="AH141" s="121" t="s">
        <v>525</v>
      </c>
      <c r="AI141" s="121"/>
      <c r="AJ141" s="121" t="s">
        <v>499</v>
      </c>
      <c r="AK141" s="121"/>
      <c r="AL141" s="121"/>
      <c r="AM141" s="121"/>
      <c r="AN141" s="121"/>
      <c r="AO141" s="121" t="s">
        <v>499</v>
      </c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 t="s">
        <v>521</v>
      </c>
      <c r="BE141" s="121"/>
      <c r="BF141" s="121"/>
      <c r="BG141" s="121" t="s">
        <v>633</v>
      </c>
      <c r="BH141" s="121"/>
      <c r="BI141" s="121"/>
      <c r="BJ141" s="121"/>
      <c r="BK141" s="121"/>
      <c r="BL141" s="121"/>
      <c r="BM141" s="121"/>
      <c r="BN141" s="121"/>
      <c r="BO141" s="121"/>
      <c r="BP141" s="121"/>
    </row>
    <row r="142" spans="1:68" ht="12" customHeight="1">
      <c r="A142" s="59" t="s">
        <v>594</v>
      </c>
      <c r="B142" s="121" t="s">
        <v>521</v>
      </c>
      <c r="C142" s="121"/>
      <c r="D142" s="121"/>
      <c r="E142" s="121"/>
      <c r="F142" s="121"/>
      <c r="G142" s="121"/>
      <c r="H142" s="121" t="s">
        <v>521</v>
      </c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 t="s">
        <v>483</v>
      </c>
      <c r="U142" s="121"/>
      <c r="V142" s="121"/>
      <c r="W142" s="121" t="s">
        <v>483</v>
      </c>
      <c r="X142" s="121"/>
      <c r="Y142" s="121"/>
      <c r="Z142" s="121"/>
      <c r="AA142" s="121"/>
      <c r="AB142" s="121"/>
      <c r="AC142" s="121" t="s">
        <v>475</v>
      </c>
      <c r="AD142" s="121"/>
      <c r="AE142" s="121"/>
      <c r="AF142" s="121" t="s">
        <v>475</v>
      </c>
      <c r="AG142" s="121"/>
      <c r="AH142" s="121"/>
      <c r="AI142" s="121"/>
      <c r="AJ142" s="121" t="s">
        <v>529</v>
      </c>
      <c r="AK142" s="121"/>
      <c r="AL142" s="121"/>
      <c r="AM142" s="121" t="s">
        <v>529</v>
      </c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 t="s">
        <v>517</v>
      </c>
      <c r="AY142" s="121"/>
      <c r="AZ142" s="121"/>
      <c r="BA142" s="121" t="s">
        <v>475</v>
      </c>
      <c r="BB142" s="121"/>
      <c r="BC142" s="121"/>
      <c r="BD142" s="121" t="s">
        <v>475</v>
      </c>
      <c r="BE142" s="121"/>
      <c r="BF142" s="121"/>
      <c r="BG142" s="121" t="s">
        <v>638</v>
      </c>
      <c r="BH142" s="121"/>
      <c r="BI142" s="121"/>
      <c r="BJ142" s="121"/>
      <c r="BK142" s="121"/>
      <c r="BL142" s="121"/>
      <c r="BM142" s="121"/>
      <c r="BN142" s="121"/>
      <c r="BO142" s="121"/>
      <c r="BP142" s="121"/>
    </row>
    <row r="143" spans="1:68" ht="13.5" customHeight="1" hidden="1">
      <c r="A143" s="59" t="s">
        <v>595</v>
      </c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</row>
    <row r="144" spans="1:68" ht="13.5" customHeight="1" hidden="1">
      <c r="A144" s="59" t="s">
        <v>596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</row>
    <row r="145" spans="1:68" ht="13.5" customHeight="1" hidden="1">
      <c r="A145" s="59" t="s">
        <v>597</v>
      </c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</row>
    <row r="146" spans="1:68" ht="13.5" customHeight="1" hidden="1">
      <c r="A146" s="59" t="s">
        <v>598</v>
      </c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</row>
    <row r="147" spans="1:68" ht="13.5" customHeight="1" hidden="1">
      <c r="A147" s="59" t="s">
        <v>599</v>
      </c>
      <c r="B147" s="121"/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</row>
    <row r="148" spans="1:68" ht="13.5" customHeight="1" hidden="1">
      <c r="A148" s="59" t="s">
        <v>600</v>
      </c>
      <c r="B148" s="121"/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</row>
    <row r="149" spans="1:68" ht="13.5" customHeight="1" hidden="1">
      <c r="A149" s="59" t="s">
        <v>601</v>
      </c>
      <c r="B149" s="121"/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</row>
    <row r="150" spans="1:68" ht="12" customHeight="1">
      <c r="A150" s="77" t="s">
        <v>303</v>
      </c>
      <c r="B150" s="120" t="s">
        <v>639</v>
      </c>
      <c r="C150" s="120"/>
      <c r="D150" s="120"/>
      <c r="E150" s="120"/>
      <c r="F150" s="120"/>
      <c r="G150" s="120"/>
      <c r="H150" s="120" t="s">
        <v>640</v>
      </c>
      <c r="I150" s="120"/>
      <c r="J150" s="120"/>
      <c r="K150" s="120"/>
      <c r="L150" s="120"/>
      <c r="M150" s="120"/>
      <c r="N150" s="120" t="s">
        <v>641</v>
      </c>
      <c r="O150" s="120"/>
      <c r="P150" s="120"/>
      <c r="Q150" s="120"/>
      <c r="R150" s="120"/>
      <c r="S150" s="120"/>
      <c r="T150" s="120" t="s">
        <v>642</v>
      </c>
      <c r="U150" s="120"/>
      <c r="V150" s="120"/>
      <c r="W150" s="120" t="s">
        <v>499</v>
      </c>
      <c r="X150" s="120"/>
      <c r="Y150" s="120"/>
      <c r="Z150" s="120" t="s">
        <v>517</v>
      </c>
      <c r="AA150" s="120"/>
      <c r="AB150" s="120"/>
      <c r="AC150" s="120" t="s">
        <v>523</v>
      </c>
      <c r="AD150" s="120"/>
      <c r="AE150" s="120"/>
      <c r="AF150" s="120" t="s">
        <v>529</v>
      </c>
      <c r="AG150" s="120"/>
      <c r="AH150" s="120" t="s">
        <v>632</v>
      </c>
      <c r="AI150" s="120"/>
      <c r="AJ150" s="120" t="s">
        <v>525</v>
      </c>
      <c r="AK150" s="120"/>
      <c r="AL150" s="120"/>
      <c r="AM150" s="120" t="s">
        <v>529</v>
      </c>
      <c r="AN150" s="120"/>
      <c r="AO150" s="120" t="s">
        <v>499</v>
      </c>
      <c r="AP150" s="120"/>
      <c r="AQ150" s="120"/>
      <c r="AR150" s="120"/>
      <c r="AS150" s="120"/>
      <c r="AT150" s="120"/>
      <c r="AU150" s="120"/>
      <c r="AV150" s="120"/>
      <c r="AW150" s="120"/>
      <c r="AX150" s="120" t="s">
        <v>517</v>
      </c>
      <c r="AY150" s="120"/>
      <c r="AZ150" s="120"/>
      <c r="BA150" s="120" t="s">
        <v>475</v>
      </c>
      <c r="BB150" s="120"/>
      <c r="BC150" s="120"/>
      <c r="BD150" s="120" t="s">
        <v>643</v>
      </c>
      <c r="BE150" s="120"/>
      <c r="BF150" s="120"/>
      <c r="BG150" s="120" t="s">
        <v>644</v>
      </c>
      <c r="BH150" s="120"/>
      <c r="BI150" s="120"/>
      <c r="BJ150" s="121"/>
      <c r="BK150" s="121"/>
      <c r="BL150" s="121"/>
      <c r="BM150" s="121"/>
      <c r="BN150" s="121"/>
      <c r="BO150" s="121"/>
      <c r="BP150" s="121"/>
    </row>
    <row r="151" spans="1:64" ht="3" customHeight="1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122"/>
      <c r="AR151" s="122"/>
      <c r="AS151" s="122"/>
      <c r="AT151" s="122"/>
      <c r="AU151" s="122"/>
      <c r="AV151" s="122"/>
      <c r="AW151" s="122"/>
      <c r="AX151" s="122"/>
      <c r="AY151" s="122"/>
      <c r="AZ151" s="122"/>
      <c r="BA151" s="122"/>
      <c r="BB151" s="122"/>
      <c r="BC151" s="122"/>
      <c r="BD151" s="122"/>
      <c r="BE151" s="122"/>
      <c r="BF151" s="117"/>
      <c r="BG151" s="117"/>
      <c r="BH151" s="117"/>
      <c r="BI151" s="117"/>
      <c r="BJ151" s="117"/>
      <c r="BK151" s="117"/>
      <c r="BL151" s="117"/>
    </row>
    <row r="152" spans="1:61" ht="13.5" customHeight="1" hidden="1">
      <c r="A152" s="115" t="s">
        <v>546</v>
      </c>
      <c r="B152" s="115" t="s">
        <v>645</v>
      </c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 t="s">
        <v>617</v>
      </c>
      <c r="U152" s="115"/>
      <c r="V152" s="115"/>
      <c r="W152" s="115"/>
      <c r="X152" s="115"/>
      <c r="Y152" s="115"/>
      <c r="Z152" s="115"/>
      <c r="AA152" s="115"/>
      <c r="AB152" s="115"/>
      <c r="AC152" s="115" t="s">
        <v>618</v>
      </c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 t="s">
        <v>619</v>
      </c>
      <c r="AR152" s="115"/>
      <c r="AS152" s="115"/>
      <c r="AT152" s="115"/>
      <c r="AU152" s="115"/>
      <c r="AV152" s="115"/>
      <c r="AW152" s="115" t="s">
        <v>620</v>
      </c>
      <c r="AX152" s="115"/>
      <c r="AY152" s="115"/>
      <c r="AZ152" s="115" t="s">
        <v>303</v>
      </c>
      <c r="BA152" s="115"/>
      <c r="BB152" s="115"/>
      <c r="BC152" s="115" t="s">
        <v>621</v>
      </c>
      <c r="BD152" s="115"/>
      <c r="BE152" s="115"/>
      <c r="BF152" s="115"/>
      <c r="BG152" s="117" t="s">
        <v>622</v>
      </c>
      <c r="BH152" s="117"/>
      <c r="BI152" s="117"/>
    </row>
    <row r="153" spans="1:61" ht="13.5" customHeight="1" hidden="1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 t="s">
        <v>623</v>
      </c>
      <c r="AD153" s="115"/>
      <c r="AE153" s="115"/>
      <c r="AF153" s="115"/>
      <c r="AG153" s="115"/>
      <c r="AH153" s="115"/>
      <c r="AI153" s="115"/>
      <c r="AJ153" s="115" t="s">
        <v>624</v>
      </c>
      <c r="AK153" s="115"/>
      <c r="AL153" s="115"/>
      <c r="AM153" s="115"/>
      <c r="AN153" s="115"/>
      <c r="AO153" s="115"/>
      <c r="AP153" s="115"/>
      <c r="AQ153" s="115" t="s">
        <v>625</v>
      </c>
      <c r="AR153" s="115"/>
      <c r="AS153" s="115"/>
      <c r="AT153" s="115" t="s">
        <v>626</v>
      </c>
      <c r="AU153" s="115"/>
      <c r="AV153" s="115"/>
      <c r="AW153" s="115"/>
      <c r="AX153" s="110"/>
      <c r="AY153" s="115"/>
      <c r="AZ153" s="115"/>
      <c r="BA153" s="110"/>
      <c r="BB153" s="115"/>
      <c r="BC153" s="115"/>
      <c r="BD153" s="110"/>
      <c r="BE153" s="110"/>
      <c r="BF153" s="115"/>
      <c r="BG153" s="117"/>
      <c r="BH153" s="110"/>
      <c r="BI153" s="117"/>
    </row>
    <row r="154" spans="1:61" ht="13.5" customHeight="1" hidden="1">
      <c r="A154" s="115"/>
      <c r="B154" s="115" t="s">
        <v>303</v>
      </c>
      <c r="C154" s="115"/>
      <c r="D154" s="115"/>
      <c r="E154" s="115"/>
      <c r="F154" s="115"/>
      <c r="G154" s="115"/>
      <c r="H154" s="115" t="s">
        <v>627</v>
      </c>
      <c r="I154" s="115"/>
      <c r="J154" s="115"/>
      <c r="K154" s="115"/>
      <c r="L154" s="115"/>
      <c r="M154" s="115"/>
      <c r="N154" s="115" t="s">
        <v>628</v>
      </c>
      <c r="O154" s="115"/>
      <c r="P154" s="115"/>
      <c r="Q154" s="115"/>
      <c r="R154" s="115"/>
      <c r="S154" s="115"/>
      <c r="T154" s="115" t="s">
        <v>303</v>
      </c>
      <c r="U154" s="115"/>
      <c r="V154" s="115"/>
      <c r="W154" s="115" t="s">
        <v>627</v>
      </c>
      <c r="X154" s="115"/>
      <c r="Y154" s="115"/>
      <c r="Z154" s="115" t="s">
        <v>628</v>
      </c>
      <c r="AA154" s="115"/>
      <c r="AB154" s="115"/>
      <c r="AC154" s="115" t="s">
        <v>303</v>
      </c>
      <c r="AD154" s="115"/>
      <c r="AE154" s="115"/>
      <c r="AF154" s="115" t="s">
        <v>627</v>
      </c>
      <c r="AG154" s="115"/>
      <c r="AH154" s="115" t="s">
        <v>628</v>
      </c>
      <c r="AI154" s="115"/>
      <c r="AJ154" s="115" t="s">
        <v>303</v>
      </c>
      <c r="AK154" s="115"/>
      <c r="AL154" s="115"/>
      <c r="AM154" s="115" t="s">
        <v>627</v>
      </c>
      <c r="AN154" s="115"/>
      <c r="AO154" s="115" t="s">
        <v>628</v>
      </c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0"/>
      <c r="BE154" s="110"/>
      <c r="BF154" s="115"/>
      <c r="BG154" s="117"/>
      <c r="BH154" s="110"/>
      <c r="BI154" s="117"/>
    </row>
    <row r="155" spans="1:61" ht="13.5" customHeight="1" hidden="1">
      <c r="A155" s="115"/>
      <c r="B155" s="119" t="s">
        <v>629</v>
      </c>
      <c r="C155" s="119"/>
      <c r="D155" s="119"/>
      <c r="E155" s="119" t="s">
        <v>646</v>
      </c>
      <c r="F155" s="119"/>
      <c r="G155" s="119"/>
      <c r="H155" s="119" t="s">
        <v>629</v>
      </c>
      <c r="I155" s="119"/>
      <c r="J155" s="119"/>
      <c r="K155" s="119" t="s">
        <v>646</v>
      </c>
      <c r="L155" s="119"/>
      <c r="M155" s="119"/>
      <c r="N155" s="119" t="s">
        <v>629</v>
      </c>
      <c r="O155" s="119"/>
      <c r="P155" s="119"/>
      <c r="Q155" s="119" t="s">
        <v>646</v>
      </c>
      <c r="R155" s="119"/>
      <c r="S155" s="119"/>
      <c r="T155" s="119" t="s">
        <v>629</v>
      </c>
      <c r="U155" s="119"/>
      <c r="V155" s="119"/>
      <c r="W155" s="119" t="s">
        <v>629</v>
      </c>
      <c r="X155" s="119"/>
      <c r="Y155" s="119"/>
      <c r="Z155" s="119" t="s">
        <v>629</v>
      </c>
      <c r="AA155" s="119"/>
      <c r="AB155" s="119"/>
      <c r="AC155" s="119" t="s">
        <v>629</v>
      </c>
      <c r="AD155" s="119"/>
      <c r="AE155" s="119"/>
      <c r="AF155" s="119" t="s">
        <v>629</v>
      </c>
      <c r="AG155" s="119"/>
      <c r="AH155" s="119" t="s">
        <v>629</v>
      </c>
      <c r="AI155" s="119"/>
      <c r="AJ155" s="119" t="s">
        <v>629</v>
      </c>
      <c r="AK155" s="119"/>
      <c r="AL155" s="119"/>
      <c r="AM155" s="119" t="s">
        <v>629</v>
      </c>
      <c r="AN155" s="119"/>
      <c r="AO155" s="119" t="s">
        <v>629</v>
      </c>
      <c r="AP155" s="119"/>
      <c r="AQ155" s="119" t="s">
        <v>629</v>
      </c>
      <c r="AR155" s="119"/>
      <c r="AS155" s="119"/>
      <c r="AT155" s="119" t="s">
        <v>629</v>
      </c>
      <c r="AU155" s="119"/>
      <c r="AV155" s="119"/>
      <c r="AW155" s="119" t="s">
        <v>629</v>
      </c>
      <c r="AX155" s="119"/>
      <c r="AY155" s="119"/>
      <c r="AZ155" s="119" t="s">
        <v>629</v>
      </c>
      <c r="BA155" s="119"/>
      <c r="BB155" s="119"/>
      <c r="BC155" s="115"/>
      <c r="BD155" s="115"/>
      <c r="BE155" s="115"/>
      <c r="BF155" s="115"/>
      <c r="BG155" s="117"/>
      <c r="BH155" s="117"/>
      <c r="BI155" s="117"/>
    </row>
    <row r="156" spans="1:61" ht="13.5" customHeight="1" hidden="1">
      <c r="A156" s="81" t="s">
        <v>591</v>
      </c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3"/>
      <c r="BD156" s="113"/>
      <c r="BE156" s="113"/>
      <c r="BF156" s="113"/>
      <c r="BG156" s="113"/>
      <c r="BH156" s="113"/>
      <c r="BI156" s="113"/>
    </row>
    <row r="157" spans="1:61" ht="13.5" customHeight="1" hidden="1">
      <c r="A157" s="81" t="s">
        <v>592</v>
      </c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3"/>
      <c r="BD157" s="113"/>
      <c r="BE157" s="113"/>
      <c r="BF157" s="113"/>
      <c r="BG157" s="113"/>
      <c r="BH157" s="113"/>
      <c r="BI157" s="113"/>
    </row>
    <row r="158" spans="1:61" ht="13.5" customHeight="1" hidden="1">
      <c r="A158" s="81" t="s">
        <v>593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3"/>
      <c r="BD158" s="113"/>
      <c r="BE158" s="113"/>
      <c r="BF158" s="113"/>
      <c r="BG158" s="113"/>
      <c r="BH158" s="113"/>
      <c r="BI158" s="113"/>
    </row>
    <row r="159" spans="1:61" ht="13.5" customHeight="1" hidden="1">
      <c r="A159" s="81" t="s">
        <v>594</v>
      </c>
      <c r="B159" s="118"/>
      <c r="C159" s="118"/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3"/>
      <c r="AG159" s="113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3"/>
      <c r="BD159" s="113"/>
      <c r="BE159" s="113"/>
      <c r="BF159" s="113"/>
      <c r="BG159" s="113"/>
      <c r="BH159" s="113"/>
      <c r="BI159" s="113"/>
    </row>
    <row r="160" spans="1:61" ht="13.5" customHeight="1" hidden="1">
      <c r="A160" s="81" t="s">
        <v>595</v>
      </c>
      <c r="B160" s="118"/>
      <c r="C160" s="118"/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3"/>
      <c r="BD160" s="113"/>
      <c r="BE160" s="113"/>
      <c r="BF160" s="113"/>
      <c r="BG160" s="113"/>
      <c r="BH160" s="113"/>
      <c r="BI160" s="113"/>
    </row>
    <row r="161" spans="1:61" ht="13.5" customHeight="1" hidden="1">
      <c r="A161" s="81" t="s">
        <v>596</v>
      </c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3"/>
      <c r="BD161" s="113"/>
      <c r="BE161" s="113"/>
      <c r="BF161" s="113"/>
      <c r="BG161" s="113"/>
      <c r="BH161" s="113"/>
      <c r="BI161" s="113"/>
    </row>
    <row r="162" spans="1:61" ht="13.5" customHeight="1" hidden="1">
      <c r="A162" s="81" t="s">
        <v>597</v>
      </c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3"/>
      <c r="BD162" s="113"/>
      <c r="BE162" s="113"/>
      <c r="BF162" s="113"/>
      <c r="BG162" s="113"/>
      <c r="BH162" s="113"/>
      <c r="BI162" s="113"/>
    </row>
    <row r="163" spans="1:61" ht="13.5" customHeight="1" hidden="1">
      <c r="A163" s="81" t="s">
        <v>598</v>
      </c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3"/>
      <c r="BD163" s="113"/>
      <c r="BE163" s="113"/>
      <c r="BF163" s="113"/>
      <c r="BG163" s="113"/>
      <c r="BH163" s="113"/>
      <c r="BI163" s="113"/>
    </row>
    <row r="164" spans="1:61" ht="13.5" customHeight="1" hidden="1">
      <c r="A164" s="81" t="s">
        <v>599</v>
      </c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3"/>
      <c r="BD164" s="113"/>
      <c r="BE164" s="113"/>
      <c r="BF164" s="113"/>
      <c r="BG164" s="113"/>
      <c r="BH164" s="113"/>
      <c r="BI164" s="113"/>
    </row>
    <row r="165" spans="1:61" ht="13.5" customHeight="1" hidden="1">
      <c r="A165" s="81" t="s">
        <v>600</v>
      </c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3"/>
      <c r="BD165" s="113"/>
      <c r="BE165" s="113"/>
      <c r="BF165" s="113"/>
      <c r="BG165" s="113"/>
      <c r="BH165" s="113"/>
      <c r="BI165" s="113"/>
    </row>
    <row r="166" spans="1:61" ht="13.5" customHeight="1" hidden="1">
      <c r="A166" s="81" t="s">
        <v>601</v>
      </c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3"/>
      <c r="BD166" s="113"/>
      <c r="BE166" s="113"/>
      <c r="BF166" s="113"/>
      <c r="BG166" s="113"/>
      <c r="BH166" s="113"/>
      <c r="BI166" s="113"/>
    </row>
    <row r="167" spans="1:61" ht="13.5" customHeight="1" hidden="1">
      <c r="A167" s="82" t="s">
        <v>303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3"/>
      <c r="AP167" s="113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3"/>
      <c r="BD167" s="113"/>
      <c r="BE167" s="113"/>
      <c r="BF167" s="113"/>
      <c r="BG167" s="113"/>
      <c r="BH167" s="113"/>
      <c r="BI167" s="113"/>
    </row>
    <row r="168" ht="13.5" customHeight="1" hidden="1"/>
    <row r="169" spans="1:58" ht="13.5" customHeight="1" hidden="1">
      <c r="A169" s="117" t="s">
        <v>546</v>
      </c>
      <c r="B169" s="115" t="s">
        <v>647</v>
      </c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 t="s">
        <v>617</v>
      </c>
      <c r="U169" s="115"/>
      <c r="V169" s="115"/>
      <c r="W169" s="115"/>
      <c r="X169" s="115"/>
      <c r="Y169" s="115"/>
      <c r="Z169" s="115"/>
      <c r="AA169" s="115"/>
      <c r="AB169" s="115"/>
      <c r="AC169" s="115" t="s">
        <v>618</v>
      </c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7" t="s">
        <v>619</v>
      </c>
      <c r="AR169" s="117"/>
      <c r="AS169" s="117"/>
      <c r="AT169" s="117" t="s">
        <v>620</v>
      </c>
      <c r="AU169" s="117"/>
      <c r="AV169" s="117"/>
      <c r="AW169" s="115" t="s">
        <v>303</v>
      </c>
      <c r="AX169" s="115"/>
      <c r="AY169" s="115"/>
      <c r="AZ169" s="115" t="s">
        <v>621</v>
      </c>
      <c r="BA169" s="115"/>
      <c r="BB169" s="115"/>
      <c r="BC169" s="115"/>
      <c r="BD169" s="117" t="s">
        <v>622</v>
      </c>
      <c r="BE169" s="117"/>
      <c r="BF169" s="117"/>
    </row>
    <row r="170" spans="1:58" ht="13.5" customHeight="1" hidden="1">
      <c r="A170" s="117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 t="s">
        <v>648</v>
      </c>
      <c r="AD170" s="115"/>
      <c r="AE170" s="115"/>
      <c r="AF170" s="115"/>
      <c r="AG170" s="115"/>
      <c r="AH170" s="115"/>
      <c r="AI170" s="115"/>
      <c r="AJ170" s="115" t="s">
        <v>137</v>
      </c>
      <c r="AK170" s="115"/>
      <c r="AL170" s="115"/>
      <c r="AM170" s="115"/>
      <c r="AN170" s="115"/>
      <c r="AO170" s="115"/>
      <c r="AP170" s="115"/>
      <c r="AQ170" s="115" t="s">
        <v>626</v>
      </c>
      <c r="AR170" s="115"/>
      <c r="AS170" s="115"/>
      <c r="AT170" s="117"/>
      <c r="AU170" s="110"/>
      <c r="AV170" s="117"/>
      <c r="AW170" s="115"/>
      <c r="AX170" s="110"/>
      <c r="AY170" s="115"/>
      <c r="AZ170" s="115"/>
      <c r="BA170" s="110"/>
      <c r="BB170" s="110"/>
      <c r="BC170" s="115"/>
      <c r="BD170" s="117"/>
      <c r="BE170" s="110"/>
      <c r="BF170" s="117"/>
    </row>
    <row r="171" spans="1:58" ht="13.5" customHeight="1" hidden="1">
      <c r="A171" s="117"/>
      <c r="B171" s="115" t="s">
        <v>303</v>
      </c>
      <c r="C171" s="115"/>
      <c r="D171" s="115"/>
      <c r="E171" s="115"/>
      <c r="F171" s="115"/>
      <c r="G171" s="115"/>
      <c r="H171" s="115" t="s">
        <v>627</v>
      </c>
      <c r="I171" s="115"/>
      <c r="J171" s="115"/>
      <c r="K171" s="115"/>
      <c r="L171" s="115"/>
      <c r="M171" s="115"/>
      <c r="N171" s="115" t="s">
        <v>628</v>
      </c>
      <c r="O171" s="115"/>
      <c r="P171" s="115"/>
      <c r="Q171" s="115"/>
      <c r="R171" s="115"/>
      <c r="S171" s="115"/>
      <c r="T171" s="115" t="s">
        <v>303</v>
      </c>
      <c r="U171" s="115"/>
      <c r="V171" s="115"/>
      <c r="W171" s="115" t="s">
        <v>627</v>
      </c>
      <c r="X171" s="115"/>
      <c r="Y171" s="115"/>
      <c r="Z171" s="115" t="s">
        <v>628</v>
      </c>
      <c r="AA171" s="115"/>
      <c r="AB171" s="115"/>
      <c r="AC171" s="115" t="s">
        <v>303</v>
      </c>
      <c r="AD171" s="115"/>
      <c r="AE171" s="115"/>
      <c r="AF171" s="115" t="s">
        <v>627</v>
      </c>
      <c r="AG171" s="115"/>
      <c r="AH171" s="115" t="s">
        <v>628</v>
      </c>
      <c r="AI171" s="115"/>
      <c r="AJ171" s="115" t="s">
        <v>303</v>
      </c>
      <c r="AK171" s="115"/>
      <c r="AL171" s="115"/>
      <c r="AM171" s="115" t="s">
        <v>627</v>
      </c>
      <c r="AN171" s="115"/>
      <c r="AO171" s="115" t="s">
        <v>628</v>
      </c>
      <c r="AP171" s="115"/>
      <c r="AQ171" s="115"/>
      <c r="AR171" s="115"/>
      <c r="AS171" s="115"/>
      <c r="AT171" s="117"/>
      <c r="AU171" s="117"/>
      <c r="AV171" s="117"/>
      <c r="AW171" s="115"/>
      <c r="AX171" s="115"/>
      <c r="AY171" s="115"/>
      <c r="AZ171" s="115"/>
      <c r="BA171" s="110"/>
      <c r="BB171" s="110"/>
      <c r="BC171" s="115"/>
      <c r="BD171" s="117"/>
      <c r="BE171" s="110"/>
      <c r="BF171" s="117"/>
    </row>
    <row r="172" spans="1:58" ht="13.5" customHeight="1" hidden="1">
      <c r="A172" s="117"/>
      <c r="B172" s="114" t="s">
        <v>629</v>
      </c>
      <c r="C172" s="114"/>
      <c r="D172" s="114"/>
      <c r="E172" s="116" t="s">
        <v>649</v>
      </c>
      <c r="F172" s="116"/>
      <c r="G172" s="116"/>
      <c r="H172" s="114" t="s">
        <v>629</v>
      </c>
      <c r="I172" s="114"/>
      <c r="J172" s="114"/>
      <c r="K172" s="116" t="s">
        <v>649</v>
      </c>
      <c r="L172" s="116"/>
      <c r="M172" s="116"/>
      <c r="N172" s="114" t="s">
        <v>629</v>
      </c>
      <c r="O172" s="114"/>
      <c r="P172" s="114"/>
      <c r="Q172" s="116" t="s">
        <v>649</v>
      </c>
      <c r="R172" s="116"/>
      <c r="S172" s="116"/>
      <c r="T172" s="114" t="s">
        <v>629</v>
      </c>
      <c r="U172" s="114"/>
      <c r="V172" s="114"/>
      <c r="W172" s="114" t="s">
        <v>629</v>
      </c>
      <c r="X172" s="114"/>
      <c r="Y172" s="114"/>
      <c r="Z172" s="114" t="s">
        <v>629</v>
      </c>
      <c r="AA172" s="114"/>
      <c r="AB172" s="114"/>
      <c r="AC172" s="114" t="s">
        <v>629</v>
      </c>
      <c r="AD172" s="114"/>
      <c r="AE172" s="114"/>
      <c r="AF172" s="114" t="s">
        <v>629</v>
      </c>
      <c r="AG172" s="114"/>
      <c r="AH172" s="114" t="s">
        <v>629</v>
      </c>
      <c r="AI172" s="114"/>
      <c r="AJ172" s="114" t="s">
        <v>629</v>
      </c>
      <c r="AK172" s="114"/>
      <c r="AL172" s="114"/>
      <c r="AM172" s="114" t="s">
        <v>629</v>
      </c>
      <c r="AN172" s="114"/>
      <c r="AO172" s="114" t="s">
        <v>629</v>
      </c>
      <c r="AP172" s="114"/>
      <c r="AQ172" s="114" t="s">
        <v>629</v>
      </c>
      <c r="AR172" s="114"/>
      <c r="AS172" s="114"/>
      <c r="AT172" s="114" t="s">
        <v>629</v>
      </c>
      <c r="AU172" s="114"/>
      <c r="AV172" s="114"/>
      <c r="AW172" s="114" t="s">
        <v>629</v>
      </c>
      <c r="AX172" s="114"/>
      <c r="AY172" s="114"/>
      <c r="AZ172" s="115"/>
      <c r="BA172" s="115"/>
      <c r="BB172" s="115"/>
      <c r="BC172" s="115"/>
      <c r="BD172" s="117"/>
      <c r="BE172" s="117"/>
      <c r="BF172" s="117"/>
    </row>
    <row r="173" spans="1:58" ht="13.5" customHeight="1" hidden="1">
      <c r="A173" s="73" t="s">
        <v>591</v>
      </c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</row>
    <row r="174" spans="1:58" ht="13.5" customHeight="1" hidden="1">
      <c r="A174" s="73" t="s">
        <v>592</v>
      </c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</row>
    <row r="175" spans="1:58" ht="13.5" customHeight="1" hidden="1">
      <c r="A175" s="73" t="s">
        <v>593</v>
      </c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</row>
    <row r="176" spans="1:58" ht="13.5" customHeight="1" hidden="1">
      <c r="A176" s="73" t="s">
        <v>594</v>
      </c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</row>
    <row r="177" spans="1:58" ht="13.5" customHeight="1" hidden="1">
      <c r="A177" s="73" t="s">
        <v>595</v>
      </c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</row>
    <row r="178" spans="1:58" ht="13.5" customHeight="1" hidden="1">
      <c r="A178" s="80" t="s">
        <v>303</v>
      </c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112"/>
      <c r="AU178" s="112"/>
      <c r="AV178" s="112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</row>
    <row r="179" ht="13.5" customHeight="1" hidden="1"/>
    <row r="180" spans="1:59" ht="13.5" customHeight="1" hidden="1">
      <c r="A180" s="117" t="s">
        <v>546</v>
      </c>
      <c r="B180" s="115" t="s">
        <v>650</v>
      </c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 t="s">
        <v>617</v>
      </c>
      <c r="U180" s="115"/>
      <c r="V180" s="115"/>
      <c r="W180" s="115"/>
      <c r="X180" s="115"/>
      <c r="Y180" s="115"/>
      <c r="Z180" s="115"/>
      <c r="AA180" s="115"/>
      <c r="AB180" s="115"/>
      <c r="AC180" s="115" t="s">
        <v>618</v>
      </c>
      <c r="AD180" s="115"/>
      <c r="AE180" s="115"/>
      <c r="AF180" s="115"/>
      <c r="AG180" s="115"/>
      <c r="AH180" s="115"/>
      <c r="AI180" s="115"/>
      <c r="AJ180" s="117" t="s">
        <v>619</v>
      </c>
      <c r="AK180" s="117"/>
      <c r="AL180" s="117"/>
      <c r="AM180" s="117" t="s">
        <v>620</v>
      </c>
      <c r="AN180" s="117"/>
      <c r="AO180" s="117"/>
      <c r="AP180" s="115" t="s">
        <v>303</v>
      </c>
      <c r="AQ180" s="115"/>
      <c r="AR180" s="115"/>
      <c r="AS180" s="115" t="s">
        <v>621</v>
      </c>
      <c r="AT180" s="115"/>
      <c r="AU180" s="115"/>
      <c r="AV180" s="115"/>
      <c r="AW180" s="117" t="s">
        <v>622</v>
      </c>
      <c r="AX180" s="117"/>
      <c r="AY180" s="117"/>
      <c r="AZ180" s="83"/>
      <c r="BA180" s="4"/>
      <c r="BB180" s="4"/>
      <c r="BC180" s="84"/>
      <c r="BD180" s="84"/>
      <c r="BE180" s="4"/>
      <c r="BF180" s="84"/>
      <c r="BG180" s="4"/>
    </row>
    <row r="181" spans="1:59" ht="13.5" customHeight="1" hidden="1">
      <c r="A181" s="117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 t="s">
        <v>137</v>
      </c>
      <c r="AD181" s="115"/>
      <c r="AE181" s="115"/>
      <c r="AF181" s="115"/>
      <c r="AG181" s="115"/>
      <c r="AH181" s="115"/>
      <c r="AI181" s="115"/>
      <c r="AJ181" s="115" t="s">
        <v>626</v>
      </c>
      <c r="AK181" s="115"/>
      <c r="AL181" s="115"/>
      <c r="AM181" s="117"/>
      <c r="AN181" s="110"/>
      <c r="AO181" s="117"/>
      <c r="AP181" s="115"/>
      <c r="AQ181" s="110"/>
      <c r="AR181" s="115"/>
      <c r="AS181" s="115"/>
      <c r="AT181" s="110"/>
      <c r="AU181" s="110"/>
      <c r="AV181" s="115"/>
      <c r="AW181" s="117"/>
      <c r="AX181" s="110"/>
      <c r="AY181" s="117"/>
      <c r="AZ181" s="84"/>
      <c r="BA181" s="4"/>
      <c r="BB181" s="4"/>
      <c r="BC181" s="84"/>
      <c r="BD181" s="4"/>
      <c r="BE181" s="4"/>
      <c r="BF181" s="84"/>
      <c r="BG181" s="4"/>
    </row>
    <row r="182" spans="1:59" ht="13.5" customHeight="1" hidden="1">
      <c r="A182" s="117"/>
      <c r="B182" s="115" t="s">
        <v>303</v>
      </c>
      <c r="C182" s="115"/>
      <c r="D182" s="115"/>
      <c r="E182" s="115"/>
      <c r="F182" s="115"/>
      <c r="G182" s="115"/>
      <c r="H182" s="115" t="s">
        <v>627</v>
      </c>
      <c r="I182" s="115"/>
      <c r="J182" s="115"/>
      <c r="K182" s="115"/>
      <c r="L182" s="115"/>
      <c r="M182" s="115"/>
      <c r="N182" s="115" t="s">
        <v>628</v>
      </c>
      <c r="O182" s="115"/>
      <c r="P182" s="115"/>
      <c r="Q182" s="115"/>
      <c r="R182" s="115"/>
      <c r="S182" s="115"/>
      <c r="T182" s="115" t="s">
        <v>303</v>
      </c>
      <c r="U182" s="115"/>
      <c r="V182" s="115"/>
      <c r="W182" s="115" t="s">
        <v>627</v>
      </c>
      <c r="X182" s="115"/>
      <c r="Y182" s="115"/>
      <c r="Z182" s="115" t="s">
        <v>628</v>
      </c>
      <c r="AA182" s="115"/>
      <c r="AB182" s="115"/>
      <c r="AC182" s="115" t="s">
        <v>303</v>
      </c>
      <c r="AD182" s="115"/>
      <c r="AE182" s="115"/>
      <c r="AF182" s="115" t="s">
        <v>627</v>
      </c>
      <c r="AG182" s="115"/>
      <c r="AH182" s="115" t="s">
        <v>628</v>
      </c>
      <c r="AI182" s="115"/>
      <c r="AJ182" s="115"/>
      <c r="AK182" s="115"/>
      <c r="AL182" s="115"/>
      <c r="AM182" s="117"/>
      <c r="AN182" s="117"/>
      <c r="AO182" s="117"/>
      <c r="AP182" s="115"/>
      <c r="AQ182" s="115"/>
      <c r="AR182" s="115"/>
      <c r="AS182" s="115"/>
      <c r="AT182" s="110"/>
      <c r="AU182" s="110"/>
      <c r="AV182" s="115"/>
      <c r="AW182" s="117"/>
      <c r="AX182" s="110"/>
      <c r="AY182" s="117"/>
      <c r="AZ182" s="84"/>
      <c r="BA182" s="4"/>
      <c r="BB182" s="4"/>
      <c r="BC182" s="84"/>
      <c r="BD182" s="4"/>
      <c r="BE182" s="4"/>
      <c r="BF182" s="84"/>
      <c r="BG182" s="4"/>
    </row>
    <row r="183" spans="1:59" ht="13.5" customHeight="1" hidden="1">
      <c r="A183" s="117"/>
      <c r="B183" s="114" t="s">
        <v>629</v>
      </c>
      <c r="C183" s="114"/>
      <c r="D183" s="114"/>
      <c r="E183" s="116" t="s">
        <v>649</v>
      </c>
      <c r="F183" s="116"/>
      <c r="G183" s="116"/>
      <c r="H183" s="114" t="s">
        <v>629</v>
      </c>
      <c r="I183" s="114"/>
      <c r="J183" s="114"/>
      <c r="K183" s="116" t="s">
        <v>649</v>
      </c>
      <c r="L183" s="116"/>
      <c r="M183" s="116"/>
      <c r="N183" s="114" t="s">
        <v>629</v>
      </c>
      <c r="O183" s="114"/>
      <c r="P183" s="114"/>
      <c r="Q183" s="116" t="s">
        <v>649</v>
      </c>
      <c r="R183" s="116"/>
      <c r="S183" s="116"/>
      <c r="T183" s="114" t="s">
        <v>629</v>
      </c>
      <c r="U183" s="114"/>
      <c r="V183" s="114"/>
      <c r="W183" s="114" t="s">
        <v>629</v>
      </c>
      <c r="X183" s="114"/>
      <c r="Y183" s="114"/>
      <c r="Z183" s="114" t="s">
        <v>629</v>
      </c>
      <c r="AA183" s="114"/>
      <c r="AB183" s="114"/>
      <c r="AC183" s="114" t="s">
        <v>629</v>
      </c>
      <c r="AD183" s="114"/>
      <c r="AE183" s="114"/>
      <c r="AF183" s="114" t="s">
        <v>629</v>
      </c>
      <c r="AG183" s="114"/>
      <c r="AH183" s="114" t="s">
        <v>629</v>
      </c>
      <c r="AI183" s="114"/>
      <c r="AJ183" s="114" t="s">
        <v>629</v>
      </c>
      <c r="AK183" s="114"/>
      <c r="AL183" s="114"/>
      <c r="AM183" s="114" t="s">
        <v>629</v>
      </c>
      <c r="AN183" s="114"/>
      <c r="AO183" s="114"/>
      <c r="AP183" s="114" t="s">
        <v>629</v>
      </c>
      <c r="AQ183" s="114"/>
      <c r="AR183" s="114"/>
      <c r="AS183" s="115"/>
      <c r="AT183" s="115"/>
      <c r="AU183" s="115"/>
      <c r="AV183" s="115"/>
      <c r="AW183" s="117"/>
      <c r="AX183" s="117"/>
      <c r="AY183" s="117"/>
      <c r="AZ183" s="84"/>
      <c r="BA183" s="4"/>
      <c r="BB183" s="4"/>
      <c r="BC183" s="84"/>
      <c r="BD183" s="4"/>
      <c r="BE183" s="4"/>
      <c r="BF183" s="84"/>
      <c r="BG183" s="4"/>
    </row>
    <row r="184" spans="1:59" ht="13.5" customHeight="1" hidden="1">
      <c r="A184" s="73" t="s">
        <v>591</v>
      </c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84"/>
      <c r="BA184" s="4"/>
      <c r="BB184" s="4"/>
      <c r="BC184" s="84"/>
      <c r="BD184" s="84"/>
      <c r="BE184" s="4"/>
      <c r="BF184" s="84"/>
      <c r="BG184" s="4"/>
    </row>
    <row r="185" spans="1:59" ht="13.5" customHeight="1" hidden="1">
      <c r="A185" s="73" t="s">
        <v>592</v>
      </c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84"/>
      <c r="BA185" s="4"/>
      <c r="BB185" s="4"/>
      <c r="BC185" s="84"/>
      <c r="BD185" s="84"/>
      <c r="BE185" s="4"/>
      <c r="BF185" s="84"/>
      <c r="BG185" s="4"/>
    </row>
    <row r="186" spans="1:59" ht="13.5" customHeight="1" hidden="1">
      <c r="A186" s="73" t="s">
        <v>593</v>
      </c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84"/>
      <c r="BA186" s="4"/>
      <c r="BB186" s="4"/>
      <c r="BC186" s="84"/>
      <c r="BD186" s="84"/>
      <c r="BE186" s="4"/>
      <c r="BF186" s="84"/>
      <c r="BG186" s="4"/>
    </row>
    <row r="187" spans="1:59" ht="13.5" customHeight="1" hidden="1">
      <c r="A187" s="73" t="s">
        <v>594</v>
      </c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84"/>
      <c r="BA187" s="4"/>
      <c r="BB187" s="4"/>
      <c r="BC187" s="84"/>
      <c r="BD187" s="84"/>
      <c r="BE187" s="4"/>
      <c r="BF187" s="84"/>
      <c r="BG187" s="4"/>
    </row>
    <row r="188" spans="1:59" ht="13.5" customHeight="1" hidden="1">
      <c r="A188" s="73" t="s">
        <v>595</v>
      </c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84"/>
      <c r="BA188" s="4"/>
      <c r="BB188" s="4"/>
      <c r="BC188" s="84"/>
      <c r="BD188" s="84"/>
      <c r="BE188" s="4"/>
      <c r="BF188" s="84"/>
      <c r="BG188" s="4"/>
    </row>
    <row r="189" spans="1:59" ht="13.5" customHeight="1" hidden="1">
      <c r="A189" s="80" t="s">
        <v>303</v>
      </c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84"/>
      <c r="BA189" s="4"/>
      <c r="BB189" s="4"/>
      <c r="BC189" s="84"/>
      <c r="BD189" s="84"/>
      <c r="BE189" s="4"/>
      <c r="BF189" s="84"/>
      <c r="BG189" s="4"/>
    </row>
  </sheetData>
  <sheetProtection/>
  <mergeCells count="2241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AS10:AS11"/>
    <mergeCell ref="AT10:AT11"/>
    <mergeCell ref="AU10:AU11"/>
    <mergeCell ref="AV10:AV11"/>
    <mergeCell ref="AW10:AW11"/>
    <mergeCell ref="AX10:AX11"/>
    <mergeCell ref="AY10:AY11"/>
    <mergeCell ref="AZ10:AZ11"/>
    <mergeCell ref="BA10:BA11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Q13:AQ14"/>
    <mergeCell ref="AR13:AR14"/>
    <mergeCell ref="AS13:AS14"/>
    <mergeCell ref="AT13:AT14"/>
    <mergeCell ref="AU13:AU14"/>
    <mergeCell ref="AV13:AV14"/>
    <mergeCell ref="AW13:AW14"/>
    <mergeCell ref="AX13:AX14"/>
    <mergeCell ref="AY13:AY14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AS16:AS17"/>
    <mergeCell ref="AT16:AT17"/>
    <mergeCell ref="AU16:AU17"/>
    <mergeCell ref="AV16:AV17"/>
    <mergeCell ref="AW16:AW17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K37:AK38"/>
    <mergeCell ref="AL37:AL38"/>
    <mergeCell ref="AM37:AM38"/>
    <mergeCell ref="AN37:AN38"/>
    <mergeCell ref="AO37:AO38"/>
    <mergeCell ref="AP37:AP38"/>
    <mergeCell ref="AQ37:AQ38"/>
    <mergeCell ref="AR37:AR38"/>
    <mergeCell ref="AS37:AS38"/>
    <mergeCell ref="AT37:AT38"/>
    <mergeCell ref="AU37:AU38"/>
    <mergeCell ref="AV37:AV38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K40:AK41"/>
    <mergeCell ref="AL40:AL41"/>
    <mergeCell ref="AM40:AM41"/>
    <mergeCell ref="AN40:AN41"/>
    <mergeCell ref="AO40:AO41"/>
    <mergeCell ref="AP40:AP41"/>
    <mergeCell ref="AQ40:AQ41"/>
    <mergeCell ref="AR40:AR41"/>
    <mergeCell ref="AS40:AS41"/>
    <mergeCell ref="AT40:AT41"/>
    <mergeCell ref="AU40:AU41"/>
    <mergeCell ref="AV40:AV41"/>
    <mergeCell ref="AW40:AW41"/>
    <mergeCell ref="AX40:AX41"/>
    <mergeCell ref="AY40:AY41"/>
    <mergeCell ref="AZ40:AZ41"/>
    <mergeCell ref="BA40:BA41"/>
    <mergeCell ref="A43:A48"/>
    <mergeCell ref="B43:B48"/>
    <mergeCell ref="C43:C48"/>
    <mergeCell ref="D43:D48"/>
    <mergeCell ref="E43:E48"/>
    <mergeCell ref="F43:F48"/>
    <mergeCell ref="G43:G48"/>
    <mergeCell ref="H43:H48"/>
    <mergeCell ref="I43:I48"/>
    <mergeCell ref="J43:J48"/>
    <mergeCell ref="K43:K48"/>
    <mergeCell ref="L43:L48"/>
    <mergeCell ref="M43:M48"/>
    <mergeCell ref="N43:N48"/>
    <mergeCell ref="O43:O48"/>
    <mergeCell ref="P43:P48"/>
    <mergeCell ref="Q43:Q48"/>
    <mergeCell ref="R43:R48"/>
    <mergeCell ref="S43:S48"/>
    <mergeCell ref="T43:T48"/>
    <mergeCell ref="U43:U48"/>
    <mergeCell ref="V43:V48"/>
    <mergeCell ref="W43:W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AF43:AF48"/>
    <mergeCell ref="AG43:AG48"/>
    <mergeCell ref="AH43:AH48"/>
    <mergeCell ref="AI43:AI48"/>
    <mergeCell ref="AJ43:AJ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50:A55"/>
    <mergeCell ref="B50:B55"/>
    <mergeCell ref="C50:C55"/>
    <mergeCell ref="D50:D55"/>
    <mergeCell ref="E50:E55"/>
    <mergeCell ref="F50:F55"/>
    <mergeCell ref="G50:G55"/>
    <mergeCell ref="H50:H55"/>
    <mergeCell ref="I50:I55"/>
    <mergeCell ref="J50:J55"/>
    <mergeCell ref="K50:K55"/>
    <mergeCell ref="L50:L55"/>
    <mergeCell ref="M50:M55"/>
    <mergeCell ref="N50:N55"/>
    <mergeCell ref="O50:O55"/>
    <mergeCell ref="P50:P55"/>
    <mergeCell ref="Q50:Q55"/>
    <mergeCell ref="R50:R55"/>
    <mergeCell ref="S50:S55"/>
    <mergeCell ref="T50:T55"/>
    <mergeCell ref="U50:U55"/>
    <mergeCell ref="V50:V55"/>
    <mergeCell ref="W50:W55"/>
    <mergeCell ref="X50:X55"/>
    <mergeCell ref="Y50:Y55"/>
    <mergeCell ref="Z50:Z55"/>
    <mergeCell ref="AA50:AA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AJ50:AJ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57:A62"/>
    <mergeCell ref="B57:B62"/>
    <mergeCell ref="C57:C62"/>
    <mergeCell ref="D57:D62"/>
    <mergeCell ref="E57:E62"/>
    <mergeCell ref="F57:F62"/>
    <mergeCell ref="G57:G62"/>
    <mergeCell ref="H57:H62"/>
    <mergeCell ref="I57:I62"/>
    <mergeCell ref="J57:J62"/>
    <mergeCell ref="K57:K62"/>
    <mergeCell ref="L57:L62"/>
    <mergeCell ref="M57:M62"/>
    <mergeCell ref="N57:N62"/>
    <mergeCell ref="O57:O62"/>
    <mergeCell ref="P57:P62"/>
    <mergeCell ref="Q57:Q62"/>
    <mergeCell ref="R57:R62"/>
    <mergeCell ref="S57:S62"/>
    <mergeCell ref="T57:T62"/>
    <mergeCell ref="U57:U62"/>
    <mergeCell ref="V57:V62"/>
    <mergeCell ref="W57:W62"/>
    <mergeCell ref="X57:X62"/>
    <mergeCell ref="Y57:Y62"/>
    <mergeCell ref="Z57:Z62"/>
    <mergeCell ref="AA57:AA62"/>
    <mergeCell ref="AB57:AB62"/>
    <mergeCell ref="AC57:AC62"/>
    <mergeCell ref="AD57:AD62"/>
    <mergeCell ref="AE57:AE62"/>
    <mergeCell ref="AF57:AF62"/>
    <mergeCell ref="AG57:AG62"/>
    <mergeCell ref="AH57:AH62"/>
    <mergeCell ref="AI57:AI62"/>
    <mergeCell ref="AJ57:AJ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64:A69"/>
    <mergeCell ref="B64:B69"/>
    <mergeCell ref="C64:C69"/>
    <mergeCell ref="D64:D69"/>
    <mergeCell ref="E64:E69"/>
    <mergeCell ref="F64:F69"/>
    <mergeCell ref="G64:G69"/>
    <mergeCell ref="H64:H69"/>
    <mergeCell ref="I64:I69"/>
    <mergeCell ref="J64:J69"/>
    <mergeCell ref="K64:K69"/>
    <mergeCell ref="L64:L69"/>
    <mergeCell ref="M64:M69"/>
    <mergeCell ref="N64:N69"/>
    <mergeCell ref="O64:O69"/>
    <mergeCell ref="P64:P69"/>
    <mergeCell ref="Q64:Q69"/>
    <mergeCell ref="R64:R69"/>
    <mergeCell ref="S64:S69"/>
    <mergeCell ref="T64:T69"/>
    <mergeCell ref="U64:U69"/>
    <mergeCell ref="V64:V69"/>
    <mergeCell ref="W64:W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AF64:AF69"/>
    <mergeCell ref="AG64:AG69"/>
    <mergeCell ref="AH64:AH69"/>
    <mergeCell ref="AI64:AI69"/>
    <mergeCell ref="AJ64:AJ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71:A76"/>
    <mergeCell ref="B71:B76"/>
    <mergeCell ref="C71:C76"/>
    <mergeCell ref="D71:D76"/>
    <mergeCell ref="E71:E76"/>
    <mergeCell ref="F71:F76"/>
    <mergeCell ref="G71:G76"/>
    <mergeCell ref="H71:H76"/>
    <mergeCell ref="I71:I76"/>
    <mergeCell ref="J71:J76"/>
    <mergeCell ref="K71:K76"/>
    <mergeCell ref="L71:L76"/>
    <mergeCell ref="M71:M76"/>
    <mergeCell ref="N71:N76"/>
    <mergeCell ref="O71:O76"/>
    <mergeCell ref="P71:P76"/>
    <mergeCell ref="Q71:Q76"/>
    <mergeCell ref="R71:R76"/>
    <mergeCell ref="S71:S76"/>
    <mergeCell ref="T71:T76"/>
    <mergeCell ref="U71:U76"/>
    <mergeCell ref="V71:V76"/>
    <mergeCell ref="W71:W76"/>
    <mergeCell ref="X71:X76"/>
    <mergeCell ref="Y71:Y76"/>
    <mergeCell ref="Z71:Z76"/>
    <mergeCell ref="AA71:AA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AJ71:AJ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78:A83"/>
    <mergeCell ref="B78:B83"/>
    <mergeCell ref="C78:C83"/>
    <mergeCell ref="D78:D83"/>
    <mergeCell ref="E78:E83"/>
    <mergeCell ref="F78:F83"/>
    <mergeCell ref="G78:G83"/>
    <mergeCell ref="H78:H83"/>
    <mergeCell ref="I78:I83"/>
    <mergeCell ref="J78:J83"/>
    <mergeCell ref="K78:K83"/>
    <mergeCell ref="L78:L83"/>
    <mergeCell ref="M78:M83"/>
    <mergeCell ref="N78:N83"/>
    <mergeCell ref="O78:O83"/>
    <mergeCell ref="P78:P83"/>
    <mergeCell ref="Q78:Q83"/>
    <mergeCell ref="R78:R83"/>
    <mergeCell ref="S78:S83"/>
    <mergeCell ref="T78:T83"/>
    <mergeCell ref="U78:U83"/>
    <mergeCell ref="V78:V83"/>
    <mergeCell ref="W78:W83"/>
    <mergeCell ref="X78:X83"/>
    <mergeCell ref="Y78:Y83"/>
    <mergeCell ref="Z78:Z83"/>
    <mergeCell ref="AA78:AA83"/>
    <mergeCell ref="AB78:AB83"/>
    <mergeCell ref="AC78:AC83"/>
    <mergeCell ref="AD78:AD83"/>
    <mergeCell ref="AE78:AE83"/>
    <mergeCell ref="AF78:AF83"/>
    <mergeCell ref="AG78:AG83"/>
    <mergeCell ref="AH78:AH83"/>
    <mergeCell ref="AI78:AI83"/>
    <mergeCell ref="AJ78:AJ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85:A90"/>
    <mergeCell ref="B85:B90"/>
    <mergeCell ref="C85:C90"/>
    <mergeCell ref="D85:D90"/>
    <mergeCell ref="E85:E90"/>
    <mergeCell ref="F85:F90"/>
    <mergeCell ref="G85:G90"/>
    <mergeCell ref="H85:H90"/>
    <mergeCell ref="I85:I90"/>
    <mergeCell ref="J85:J90"/>
    <mergeCell ref="K85:K90"/>
    <mergeCell ref="L85:L90"/>
    <mergeCell ref="M85:M90"/>
    <mergeCell ref="N85:N90"/>
    <mergeCell ref="O85:O90"/>
    <mergeCell ref="P85:P90"/>
    <mergeCell ref="Q85:Q90"/>
    <mergeCell ref="R85:R90"/>
    <mergeCell ref="S85:S90"/>
    <mergeCell ref="T85:T90"/>
    <mergeCell ref="U85:U90"/>
    <mergeCell ref="V85:V90"/>
    <mergeCell ref="W85:W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AF85:AF90"/>
    <mergeCell ref="AG85:AG90"/>
    <mergeCell ref="AH85:AH90"/>
    <mergeCell ref="AI85:AI90"/>
    <mergeCell ref="AJ85:AJ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92:A97"/>
    <mergeCell ref="B92:B97"/>
    <mergeCell ref="C92:C97"/>
    <mergeCell ref="D92:D97"/>
    <mergeCell ref="E92:E97"/>
    <mergeCell ref="F92:F97"/>
    <mergeCell ref="G92:G97"/>
    <mergeCell ref="H92:H97"/>
    <mergeCell ref="I92:I97"/>
    <mergeCell ref="J92:J97"/>
    <mergeCell ref="K92:K97"/>
    <mergeCell ref="L92:L97"/>
    <mergeCell ref="M92:M97"/>
    <mergeCell ref="N92:N97"/>
    <mergeCell ref="O92:O97"/>
    <mergeCell ref="P92:P97"/>
    <mergeCell ref="Q92:Q97"/>
    <mergeCell ref="R92:R97"/>
    <mergeCell ref="S92:S97"/>
    <mergeCell ref="T92:T97"/>
    <mergeCell ref="U92:U97"/>
    <mergeCell ref="V92:V97"/>
    <mergeCell ref="W92:W97"/>
    <mergeCell ref="X92:X97"/>
    <mergeCell ref="Y92:Y97"/>
    <mergeCell ref="Z92:Z97"/>
    <mergeCell ref="AA92:AA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AJ92:AJ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99:A104"/>
    <mergeCell ref="B99:B104"/>
    <mergeCell ref="C99:C104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99:Q104"/>
    <mergeCell ref="R99:R104"/>
    <mergeCell ref="S99:S104"/>
    <mergeCell ref="T99:T104"/>
    <mergeCell ref="U99:U104"/>
    <mergeCell ref="V99:V104"/>
    <mergeCell ref="W99:W104"/>
    <mergeCell ref="X99:X104"/>
    <mergeCell ref="Y99:Y104"/>
    <mergeCell ref="Z99:Z104"/>
    <mergeCell ref="AA99:AA104"/>
    <mergeCell ref="AB99:AB104"/>
    <mergeCell ref="AC99:AC104"/>
    <mergeCell ref="AD99:AD104"/>
    <mergeCell ref="AE99:AE104"/>
    <mergeCell ref="AF99:AF104"/>
    <mergeCell ref="AG99:AG104"/>
    <mergeCell ref="AH99:AH104"/>
    <mergeCell ref="AI99:AI104"/>
    <mergeCell ref="AJ99:AJ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106:A111"/>
    <mergeCell ref="B106:B111"/>
    <mergeCell ref="C106:C111"/>
    <mergeCell ref="D106:D111"/>
    <mergeCell ref="E106:E111"/>
    <mergeCell ref="F106:F111"/>
    <mergeCell ref="G106:G111"/>
    <mergeCell ref="H106:H111"/>
    <mergeCell ref="I106:I111"/>
    <mergeCell ref="J106:J111"/>
    <mergeCell ref="K106:K111"/>
    <mergeCell ref="L106:L111"/>
    <mergeCell ref="M106:M111"/>
    <mergeCell ref="N106:N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W106:W111"/>
    <mergeCell ref="X106:X111"/>
    <mergeCell ref="Y106:Y111"/>
    <mergeCell ref="Z106:Z111"/>
    <mergeCell ref="AA106:AA111"/>
    <mergeCell ref="AB106:AB111"/>
    <mergeCell ref="AC106:AC111"/>
    <mergeCell ref="AD106:AD111"/>
    <mergeCell ref="AE106:AE111"/>
    <mergeCell ref="AF106:AF111"/>
    <mergeCell ref="AG106:AG111"/>
    <mergeCell ref="AH106:AH111"/>
    <mergeCell ref="AI106:AI111"/>
    <mergeCell ref="AJ106:AJ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113:A118"/>
    <mergeCell ref="B113:B118"/>
    <mergeCell ref="C113:C118"/>
    <mergeCell ref="D113:D118"/>
    <mergeCell ref="E113:E118"/>
    <mergeCell ref="F113:F118"/>
    <mergeCell ref="G113:G118"/>
    <mergeCell ref="H113:H118"/>
    <mergeCell ref="I113:I118"/>
    <mergeCell ref="J113:J118"/>
    <mergeCell ref="K113:K118"/>
    <mergeCell ref="L113:L118"/>
    <mergeCell ref="M113:M118"/>
    <mergeCell ref="N113:N118"/>
    <mergeCell ref="O113:O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X113:X118"/>
    <mergeCell ref="Y113:Y118"/>
    <mergeCell ref="Z113:Z118"/>
    <mergeCell ref="AA113:AA118"/>
    <mergeCell ref="AB113:AB118"/>
    <mergeCell ref="AC113:AC118"/>
    <mergeCell ref="AD113:AD118"/>
    <mergeCell ref="AE113:AE118"/>
    <mergeCell ref="AF113:AF118"/>
    <mergeCell ref="AG113:AG118"/>
    <mergeCell ref="AH113:AH118"/>
    <mergeCell ref="AI113:AI118"/>
    <mergeCell ref="AJ113:AJ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120:A125"/>
    <mergeCell ref="B120:B125"/>
    <mergeCell ref="C120:C125"/>
    <mergeCell ref="D120:D125"/>
    <mergeCell ref="E120:E125"/>
    <mergeCell ref="F120:F125"/>
    <mergeCell ref="G120:G125"/>
    <mergeCell ref="H120:H125"/>
    <mergeCell ref="I120:I125"/>
    <mergeCell ref="J120:J125"/>
    <mergeCell ref="K120:K125"/>
    <mergeCell ref="L120:L125"/>
    <mergeCell ref="M120:M125"/>
    <mergeCell ref="N120:N125"/>
    <mergeCell ref="O120:O125"/>
    <mergeCell ref="P120:P125"/>
    <mergeCell ref="Q120:Q125"/>
    <mergeCell ref="R120:R125"/>
    <mergeCell ref="S120:S125"/>
    <mergeCell ref="T120:T125"/>
    <mergeCell ref="U120:U125"/>
    <mergeCell ref="V120:V125"/>
    <mergeCell ref="W120:W125"/>
    <mergeCell ref="X120:X125"/>
    <mergeCell ref="Y120:Y125"/>
    <mergeCell ref="Z120:Z125"/>
    <mergeCell ref="AA120:AA125"/>
    <mergeCell ref="AB120:AB125"/>
    <mergeCell ref="AC120:AC125"/>
    <mergeCell ref="AD120:AD125"/>
    <mergeCell ref="AP120:AP125"/>
    <mergeCell ref="AE120:AE125"/>
    <mergeCell ref="AF120:AF125"/>
    <mergeCell ref="AG120:AG125"/>
    <mergeCell ref="AH120:AH125"/>
    <mergeCell ref="AI120:AI125"/>
    <mergeCell ref="AJ120:AJ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H129:Q129"/>
    <mergeCell ref="Z129:AP129"/>
    <mergeCell ref="AS129:BF129"/>
    <mergeCell ref="H131:Q131"/>
    <mergeCell ref="Z131:AP131"/>
    <mergeCell ref="AS131:BB131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B137:G137"/>
    <mergeCell ref="H137:M137"/>
    <mergeCell ref="N137:S137"/>
    <mergeCell ref="T137:V137"/>
    <mergeCell ref="W137:Y137"/>
    <mergeCell ref="Z137:AB137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  <mergeCell ref="B141:G141"/>
    <mergeCell ref="H141:M141"/>
    <mergeCell ref="N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J145:BM145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J147:BM147"/>
    <mergeCell ref="BN147:BP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J149:BM149"/>
    <mergeCell ref="BN149:BP149"/>
    <mergeCell ref="B150:G150"/>
    <mergeCell ref="H150:M150"/>
    <mergeCell ref="N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U150"/>
    <mergeCell ref="AV150:AW150"/>
    <mergeCell ref="AX150:AZ150"/>
    <mergeCell ref="BA150:BC150"/>
    <mergeCell ref="BD150:BF150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154:G154"/>
    <mergeCell ref="H154:M154"/>
    <mergeCell ref="N154:S154"/>
    <mergeCell ref="T154:V154"/>
    <mergeCell ref="W154:Y154"/>
    <mergeCell ref="Z154:AB154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2:AE172"/>
    <mergeCell ref="AF172:AG172"/>
    <mergeCell ref="AH172:AI172"/>
    <mergeCell ref="AJ172:AL172"/>
    <mergeCell ref="AM172:AN172"/>
    <mergeCell ref="AO172:AP172"/>
    <mergeCell ref="AQ172:AS172"/>
    <mergeCell ref="AT172:AV172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3:AE183"/>
    <mergeCell ref="AF183:AG183"/>
    <mergeCell ref="AH183:AI183"/>
    <mergeCell ref="AJ183:AL183"/>
    <mergeCell ref="AM183:AO183"/>
    <mergeCell ref="AP183:AR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Q189:S189"/>
    <mergeCell ref="T189:V189"/>
    <mergeCell ref="W189:Y189"/>
    <mergeCell ref="Z189:AB189"/>
    <mergeCell ref="AC189:AE189"/>
    <mergeCell ref="AF189:AG189"/>
    <mergeCell ref="AH189:AI189"/>
    <mergeCell ref="AJ189:AL189"/>
    <mergeCell ref="AM189:AO189"/>
    <mergeCell ref="AP189:AR189"/>
    <mergeCell ref="AS189:AV189"/>
    <mergeCell ref="AW189:AY189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F132"/>
  <sheetViews>
    <sheetView zoomScalePageLayoutView="0" workbookViewId="0" topLeftCell="A21">
      <selection activeCell="P30" sqref="P30"/>
    </sheetView>
  </sheetViews>
  <sheetFormatPr defaultColWidth="14.66015625" defaultRowHeight="14.25" customHeight="1"/>
  <cols>
    <col min="1" max="1" width="3.33203125" style="3" customWidth="1"/>
    <col min="2" max="2" width="11.66015625" style="3" customWidth="1"/>
    <col min="3" max="3" width="41.66015625" style="3" customWidth="1"/>
    <col min="4" max="6" width="5.33203125" style="3" customWidth="1"/>
    <col min="7" max="8" width="6.66015625" style="3" customWidth="1"/>
    <col min="9" max="9" width="5.33203125" style="3" customWidth="1"/>
    <col min="10" max="14" width="5.5" style="3" customWidth="1"/>
    <col min="15" max="19" width="5.16015625" style="3" customWidth="1"/>
    <col min="20" max="20" width="6.16015625" style="3" customWidth="1"/>
    <col min="21" max="22" width="4.66015625" style="3" customWidth="1"/>
    <col min="23" max="23" width="6.16015625" style="3" customWidth="1"/>
    <col min="24" max="28" width="4.66015625" style="3" customWidth="1"/>
    <col min="29" max="29" width="6.16015625" style="3" customWidth="1"/>
    <col min="30" max="31" width="4.66015625" style="3" customWidth="1"/>
    <col min="32" max="32" width="6.16015625" style="3" customWidth="1"/>
    <col min="33" max="37" width="4.66015625" style="3" customWidth="1"/>
    <col min="38" max="38" width="6.16015625" style="3" customWidth="1"/>
    <col min="39" max="40" width="4.66015625" style="3" customWidth="1"/>
    <col min="41" max="41" width="6.16015625" style="3" customWidth="1"/>
    <col min="42" max="46" width="4.66015625" style="3" customWidth="1"/>
    <col min="47" max="47" width="6.16015625" style="3" customWidth="1"/>
    <col min="48" max="49" width="4.66015625" style="3" customWidth="1"/>
    <col min="50" max="50" width="6.16015625" style="3" customWidth="1"/>
    <col min="51" max="55" width="4.66015625" style="3" customWidth="1"/>
    <col min="56" max="56" width="6.16015625" style="3" customWidth="1"/>
    <col min="57" max="58" width="4.66015625" style="3" customWidth="1"/>
    <col min="59" max="59" width="6.16015625" style="3" customWidth="1"/>
    <col min="60" max="64" width="4.66015625" style="3" customWidth="1"/>
    <col min="65" max="65" width="6.16015625" style="3" customWidth="1"/>
    <col min="66" max="67" width="4.66015625" style="3" customWidth="1"/>
    <col min="68" max="68" width="6.16015625" style="3" customWidth="1"/>
    <col min="69" max="73" width="4.66015625" style="3" customWidth="1"/>
    <col min="74" max="74" width="6.16015625" style="3" customWidth="1"/>
    <col min="75" max="76" width="4.66015625" style="3" customWidth="1"/>
    <col min="77" max="77" width="6.16015625" style="3" customWidth="1"/>
    <col min="78" max="82" width="4.66015625" style="3" customWidth="1"/>
    <col min="83" max="84" width="7.5" style="3" customWidth="1"/>
    <col min="85" max="16384" width="14.66015625" style="3" customWidth="1"/>
  </cols>
  <sheetData>
    <row r="1" spans="1:84" ht="12.75" customHeight="1">
      <c r="A1" s="136"/>
      <c r="B1" s="121" t="s">
        <v>225</v>
      </c>
      <c r="C1" s="164" t="s">
        <v>277</v>
      </c>
      <c r="D1" s="158" t="s">
        <v>278</v>
      </c>
      <c r="E1" s="158"/>
      <c r="F1" s="158"/>
      <c r="G1" s="158"/>
      <c r="H1" s="158"/>
      <c r="I1" s="158"/>
      <c r="J1" s="158" t="s">
        <v>279</v>
      </c>
      <c r="K1" s="158"/>
      <c r="L1" s="158"/>
      <c r="M1" s="158"/>
      <c r="N1" s="158"/>
      <c r="O1" s="158"/>
      <c r="P1" s="158"/>
      <c r="Q1" s="158"/>
      <c r="R1" s="158"/>
      <c r="S1" s="158"/>
      <c r="T1" s="121" t="s">
        <v>280</v>
      </c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58" t="s">
        <v>281</v>
      </c>
      <c r="CF1" s="158"/>
    </row>
    <row r="2" spans="1:84" ht="12.75" customHeight="1">
      <c r="A2" s="136"/>
      <c r="B2" s="121"/>
      <c r="C2" s="164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21" t="s">
        <v>282</v>
      </c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 t="s">
        <v>283</v>
      </c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 t="s">
        <v>284</v>
      </c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 t="s">
        <v>285</v>
      </c>
      <c r="BW2" s="121"/>
      <c r="BX2" s="121"/>
      <c r="BY2" s="121"/>
      <c r="BZ2" s="121"/>
      <c r="CA2" s="121"/>
      <c r="CB2" s="121"/>
      <c r="CC2" s="121"/>
      <c r="CD2" s="121"/>
      <c r="CE2" s="158"/>
      <c r="CF2" s="158"/>
    </row>
    <row r="3" spans="1:84" ht="12.75" customHeight="1">
      <c r="A3" s="136"/>
      <c r="B3" s="121"/>
      <c r="C3" s="164"/>
      <c r="D3" s="163" t="s">
        <v>286</v>
      </c>
      <c r="E3" s="163" t="s">
        <v>287</v>
      </c>
      <c r="F3" s="163" t="s">
        <v>288</v>
      </c>
      <c r="G3" s="163" t="s">
        <v>289</v>
      </c>
      <c r="H3" s="163" t="s">
        <v>290</v>
      </c>
      <c r="I3" s="163" t="s">
        <v>291</v>
      </c>
      <c r="J3" s="163" t="s">
        <v>281</v>
      </c>
      <c r="K3" s="160" t="s">
        <v>699</v>
      </c>
      <c r="L3" s="163" t="s">
        <v>292</v>
      </c>
      <c r="M3" s="163" t="s">
        <v>293</v>
      </c>
      <c r="N3" s="158" t="s">
        <v>294</v>
      </c>
      <c r="O3" s="158"/>
      <c r="P3" s="158"/>
      <c r="Q3" s="158"/>
      <c r="R3" s="158"/>
      <c r="S3" s="158" t="s">
        <v>295</v>
      </c>
      <c r="T3" s="121" t="s">
        <v>296</v>
      </c>
      <c r="U3" s="121"/>
      <c r="V3" s="121"/>
      <c r="W3" s="121"/>
      <c r="X3" s="121"/>
      <c r="Y3" s="121"/>
      <c r="Z3" s="121"/>
      <c r="AA3" s="121"/>
      <c r="AB3" s="121"/>
      <c r="AC3" s="121" t="s">
        <v>297</v>
      </c>
      <c r="AD3" s="121"/>
      <c r="AE3" s="121"/>
      <c r="AF3" s="121"/>
      <c r="AG3" s="121"/>
      <c r="AH3" s="121"/>
      <c r="AI3" s="121"/>
      <c r="AJ3" s="121"/>
      <c r="AK3" s="121"/>
      <c r="AL3" s="121" t="s">
        <v>298</v>
      </c>
      <c r="AM3" s="121"/>
      <c r="AN3" s="121"/>
      <c r="AO3" s="121"/>
      <c r="AP3" s="121"/>
      <c r="AQ3" s="121"/>
      <c r="AR3" s="121"/>
      <c r="AS3" s="121"/>
      <c r="AT3" s="121"/>
      <c r="AU3" s="121" t="s">
        <v>299</v>
      </c>
      <c r="AV3" s="121"/>
      <c r="AW3" s="121"/>
      <c r="AX3" s="121"/>
      <c r="AY3" s="121"/>
      <c r="AZ3" s="121"/>
      <c r="BA3" s="121"/>
      <c r="BB3" s="121"/>
      <c r="BC3" s="121"/>
      <c r="BD3" s="121" t="s">
        <v>300</v>
      </c>
      <c r="BE3" s="121"/>
      <c r="BF3" s="121"/>
      <c r="BG3" s="121"/>
      <c r="BH3" s="121"/>
      <c r="BI3" s="121"/>
      <c r="BJ3" s="121"/>
      <c r="BK3" s="121"/>
      <c r="BL3" s="121"/>
      <c r="BM3" s="121" t="s">
        <v>301</v>
      </c>
      <c r="BN3" s="121"/>
      <c r="BO3" s="121"/>
      <c r="BP3" s="121"/>
      <c r="BQ3" s="121"/>
      <c r="BR3" s="121"/>
      <c r="BS3" s="121"/>
      <c r="BT3" s="121"/>
      <c r="BU3" s="121"/>
      <c r="BV3" s="121" t="s">
        <v>302</v>
      </c>
      <c r="BW3" s="121"/>
      <c r="BX3" s="121"/>
      <c r="BY3" s="121"/>
      <c r="BZ3" s="121"/>
      <c r="CA3" s="121"/>
      <c r="CB3" s="121"/>
      <c r="CC3" s="121"/>
      <c r="CD3" s="121"/>
      <c r="CE3" s="158"/>
      <c r="CF3" s="158"/>
    </row>
    <row r="4" spans="1:84" ht="12.75" customHeight="1">
      <c r="A4" s="136"/>
      <c r="B4" s="121"/>
      <c r="C4" s="164"/>
      <c r="D4" s="163"/>
      <c r="E4" s="163"/>
      <c r="F4" s="163"/>
      <c r="G4" s="163"/>
      <c r="H4" s="163"/>
      <c r="I4" s="163"/>
      <c r="J4" s="163"/>
      <c r="K4" s="161"/>
      <c r="L4" s="163"/>
      <c r="M4" s="163"/>
      <c r="N4" s="121" t="s">
        <v>303</v>
      </c>
      <c r="O4" s="121" t="s">
        <v>304</v>
      </c>
      <c r="P4" s="121"/>
      <c r="Q4" s="121"/>
      <c r="R4" s="121"/>
      <c r="S4" s="158"/>
      <c r="T4" s="121" t="s">
        <v>305</v>
      </c>
      <c r="U4" s="121"/>
      <c r="V4" s="121"/>
      <c r="W4" s="121"/>
      <c r="X4" s="121"/>
      <c r="Y4" s="121"/>
      <c r="Z4" s="121"/>
      <c r="AA4" s="121"/>
      <c r="AB4" s="121"/>
      <c r="AC4" s="121" t="s">
        <v>306</v>
      </c>
      <c r="AD4" s="121"/>
      <c r="AE4" s="121"/>
      <c r="AF4" s="121"/>
      <c r="AG4" s="121"/>
      <c r="AH4" s="121"/>
      <c r="AI4" s="121"/>
      <c r="AJ4" s="121"/>
      <c r="AK4" s="121"/>
      <c r="AL4" s="121" t="s">
        <v>307</v>
      </c>
      <c r="AM4" s="121"/>
      <c r="AN4" s="121"/>
      <c r="AO4" s="121"/>
      <c r="AP4" s="121"/>
      <c r="AQ4" s="121"/>
      <c r="AR4" s="121"/>
      <c r="AS4" s="121"/>
      <c r="AT4" s="121"/>
      <c r="AU4" s="121" t="s">
        <v>308</v>
      </c>
      <c r="AV4" s="121"/>
      <c r="AW4" s="121"/>
      <c r="AX4" s="121"/>
      <c r="AY4" s="121"/>
      <c r="AZ4" s="121"/>
      <c r="BA4" s="121"/>
      <c r="BB4" s="121"/>
      <c r="BC4" s="121"/>
      <c r="BD4" s="121" t="s">
        <v>309</v>
      </c>
      <c r="BE4" s="121"/>
      <c r="BF4" s="121"/>
      <c r="BG4" s="121"/>
      <c r="BH4" s="121"/>
      <c r="BI4" s="121"/>
      <c r="BJ4" s="121"/>
      <c r="BK4" s="121"/>
      <c r="BL4" s="121"/>
      <c r="BM4" s="121" t="s">
        <v>310</v>
      </c>
      <c r="BN4" s="121"/>
      <c r="BO4" s="121"/>
      <c r="BP4" s="121"/>
      <c r="BQ4" s="121"/>
      <c r="BR4" s="121"/>
      <c r="BS4" s="121"/>
      <c r="BT4" s="121"/>
      <c r="BU4" s="121"/>
      <c r="BV4" s="121" t="s">
        <v>311</v>
      </c>
      <c r="BW4" s="121"/>
      <c r="BX4" s="121"/>
      <c r="BY4" s="121"/>
      <c r="BZ4" s="121"/>
      <c r="CA4" s="121"/>
      <c r="CB4" s="121"/>
      <c r="CC4" s="121"/>
      <c r="CD4" s="121"/>
      <c r="CE4" s="158"/>
      <c r="CF4" s="158"/>
    </row>
    <row r="5" spans="1:84" ht="16.5" customHeight="1">
      <c r="A5" s="136"/>
      <c r="B5" s="121"/>
      <c r="C5" s="164"/>
      <c r="D5" s="163"/>
      <c r="E5" s="163"/>
      <c r="F5" s="163"/>
      <c r="G5" s="163"/>
      <c r="H5" s="163"/>
      <c r="I5" s="163"/>
      <c r="J5" s="163"/>
      <c r="K5" s="161"/>
      <c r="L5" s="163"/>
      <c r="M5" s="163"/>
      <c r="N5" s="121"/>
      <c r="O5" s="163" t="s">
        <v>312</v>
      </c>
      <c r="P5" s="163" t="s">
        <v>313</v>
      </c>
      <c r="Q5" s="163" t="s">
        <v>314</v>
      </c>
      <c r="R5" s="163" t="s">
        <v>315</v>
      </c>
      <c r="S5" s="158"/>
      <c r="T5" s="157" t="s">
        <v>281</v>
      </c>
      <c r="U5" s="157" t="s">
        <v>316</v>
      </c>
      <c r="V5" s="157" t="s">
        <v>317</v>
      </c>
      <c r="W5" s="157" t="s">
        <v>294</v>
      </c>
      <c r="X5" s="121" t="s">
        <v>304</v>
      </c>
      <c r="Y5" s="121"/>
      <c r="Z5" s="121"/>
      <c r="AA5" s="121"/>
      <c r="AB5" s="158" t="s">
        <v>295</v>
      </c>
      <c r="AC5" s="157" t="s">
        <v>281</v>
      </c>
      <c r="AD5" s="157" t="s">
        <v>316</v>
      </c>
      <c r="AE5" s="157" t="s">
        <v>317</v>
      </c>
      <c r="AF5" s="157" t="s">
        <v>294</v>
      </c>
      <c r="AG5" s="121" t="s">
        <v>304</v>
      </c>
      <c r="AH5" s="121"/>
      <c r="AI5" s="121"/>
      <c r="AJ5" s="121"/>
      <c r="AK5" s="158" t="s">
        <v>295</v>
      </c>
      <c r="AL5" s="157" t="s">
        <v>281</v>
      </c>
      <c r="AM5" s="157" t="s">
        <v>316</v>
      </c>
      <c r="AN5" s="157" t="s">
        <v>317</v>
      </c>
      <c r="AO5" s="157" t="s">
        <v>294</v>
      </c>
      <c r="AP5" s="121" t="s">
        <v>304</v>
      </c>
      <c r="AQ5" s="121"/>
      <c r="AR5" s="121"/>
      <c r="AS5" s="121"/>
      <c r="AT5" s="158" t="s">
        <v>295</v>
      </c>
      <c r="AU5" s="157" t="s">
        <v>281</v>
      </c>
      <c r="AV5" s="157" t="s">
        <v>316</v>
      </c>
      <c r="AW5" s="157" t="s">
        <v>317</v>
      </c>
      <c r="AX5" s="157" t="s">
        <v>294</v>
      </c>
      <c r="AY5" s="121" t="s">
        <v>304</v>
      </c>
      <c r="AZ5" s="121"/>
      <c r="BA5" s="121"/>
      <c r="BB5" s="121"/>
      <c r="BC5" s="158" t="s">
        <v>295</v>
      </c>
      <c r="BD5" s="157" t="s">
        <v>281</v>
      </c>
      <c r="BE5" s="157" t="s">
        <v>316</v>
      </c>
      <c r="BF5" s="157" t="s">
        <v>317</v>
      </c>
      <c r="BG5" s="157" t="s">
        <v>294</v>
      </c>
      <c r="BH5" s="121" t="s">
        <v>304</v>
      </c>
      <c r="BI5" s="121"/>
      <c r="BJ5" s="121"/>
      <c r="BK5" s="121"/>
      <c r="BL5" s="158" t="s">
        <v>295</v>
      </c>
      <c r="BM5" s="157" t="s">
        <v>281</v>
      </c>
      <c r="BN5" s="157" t="s">
        <v>316</v>
      </c>
      <c r="BO5" s="157" t="s">
        <v>317</v>
      </c>
      <c r="BP5" s="157" t="s">
        <v>294</v>
      </c>
      <c r="BQ5" s="121" t="s">
        <v>304</v>
      </c>
      <c r="BR5" s="121"/>
      <c r="BS5" s="121"/>
      <c r="BT5" s="121"/>
      <c r="BU5" s="158" t="s">
        <v>295</v>
      </c>
      <c r="BV5" s="157" t="s">
        <v>281</v>
      </c>
      <c r="BW5" s="157" t="s">
        <v>316</v>
      </c>
      <c r="BX5" s="157" t="s">
        <v>317</v>
      </c>
      <c r="BY5" s="157" t="s">
        <v>294</v>
      </c>
      <c r="BZ5" s="121" t="s">
        <v>304</v>
      </c>
      <c r="CA5" s="121"/>
      <c r="CB5" s="121"/>
      <c r="CC5" s="121"/>
      <c r="CD5" s="158" t="s">
        <v>295</v>
      </c>
      <c r="CE5" s="158" t="s">
        <v>318</v>
      </c>
      <c r="CF5" s="158" t="s">
        <v>319</v>
      </c>
    </row>
    <row r="6" spans="1:84" ht="46.5" customHeight="1">
      <c r="A6" s="136"/>
      <c r="B6" s="121"/>
      <c r="C6" s="164"/>
      <c r="D6" s="163"/>
      <c r="E6" s="163"/>
      <c r="F6" s="163"/>
      <c r="G6" s="163"/>
      <c r="H6" s="163"/>
      <c r="I6" s="163"/>
      <c r="J6" s="163"/>
      <c r="K6" s="162"/>
      <c r="L6" s="163"/>
      <c r="M6" s="163"/>
      <c r="N6" s="121"/>
      <c r="O6" s="163"/>
      <c r="P6" s="163"/>
      <c r="Q6" s="163"/>
      <c r="R6" s="163"/>
      <c r="S6" s="158"/>
      <c r="T6" s="157"/>
      <c r="U6" s="157"/>
      <c r="V6" s="157"/>
      <c r="W6" s="157"/>
      <c r="X6" s="25" t="s">
        <v>312</v>
      </c>
      <c r="Y6" s="25" t="s">
        <v>320</v>
      </c>
      <c r="Z6" s="25" t="s">
        <v>314</v>
      </c>
      <c r="AA6" s="25" t="s">
        <v>315</v>
      </c>
      <c r="AB6" s="158"/>
      <c r="AC6" s="157"/>
      <c r="AD6" s="157"/>
      <c r="AE6" s="157"/>
      <c r="AF6" s="157"/>
      <c r="AG6" s="25" t="s">
        <v>312</v>
      </c>
      <c r="AH6" s="25" t="s">
        <v>320</v>
      </c>
      <c r="AI6" s="25" t="s">
        <v>314</v>
      </c>
      <c r="AJ6" s="25" t="s">
        <v>315</v>
      </c>
      <c r="AK6" s="158"/>
      <c r="AL6" s="157"/>
      <c r="AM6" s="157"/>
      <c r="AN6" s="157"/>
      <c r="AO6" s="157"/>
      <c r="AP6" s="25" t="s">
        <v>312</v>
      </c>
      <c r="AQ6" s="25" t="s">
        <v>320</v>
      </c>
      <c r="AR6" s="25" t="s">
        <v>314</v>
      </c>
      <c r="AS6" s="25" t="s">
        <v>315</v>
      </c>
      <c r="AT6" s="158"/>
      <c r="AU6" s="157"/>
      <c r="AV6" s="157"/>
      <c r="AW6" s="157"/>
      <c r="AX6" s="157"/>
      <c r="AY6" s="25" t="s">
        <v>312</v>
      </c>
      <c r="AZ6" s="25" t="s">
        <v>320</v>
      </c>
      <c r="BA6" s="25" t="s">
        <v>314</v>
      </c>
      <c r="BB6" s="25" t="s">
        <v>315</v>
      </c>
      <c r="BC6" s="158"/>
      <c r="BD6" s="157"/>
      <c r="BE6" s="157"/>
      <c r="BF6" s="157"/>
      <c r="BG6" s="157"/>
      <c r="BH6" s="25" t="s">
        <v>312</v>
      </c>
      <c r="BI6" s="25" t="s">
        <v>320</v>
      </c>
      <c r="BJ6" s="25" t="s">
        <v>314</v>
      </c>
      <c r="BK6" s="25" t="s">
        <v>315</v>
      </c>
      <c r="BL6" s="158"/>
      <c r="BM6" s="157"/>
      <c r="BN6" s="157"/>
      <c r="BO6" s="157"/>
      <c r="BP6" s="157"/>
      <c r="BQ6" s="25" t="s">
        <v>312</v>
      </c>
      <c r="BR6" s="25" t="s">
        <v>320</v>
      </c>
      <c r="BS6" s="25" t="s">
        <v>314</v>
      </c>
      <c r="BT6" s="25" t="s">
        <v>315</v>
      </c>
      <c r="BU6" s="158"/>
      <c r="BV6" s="157"/>
      <c r="BW6" s="157"/>
      <c r="BX6" s="157"/>
      <c r="BY6" s="157"/>
      <c r="BZ6" s="25" t="s">
        <v>312</v>
      </c>
      <c r="CA6" s="25" t="s">
        <v>320</v>
      </c>
      <c r="CB6" s="25" t="s">
        <v>314</v>
      </c>
      <c r="CC6" s="25" t="s">
        <v>315</v>
      </c>
      <c r="CD6" s="158"/>
      <c r="CE6" s="158"/>
      <c r="CF6" s="158"/>
    </row>
    <row r="7" spans="1:84" ht="14.25" customHeight="1">
      <c r="A7" s="22"/>
      <c r="B7" s="23" t="s">
        <v>2</v>
      </c>
      <c r="C7" s="23" t="s">
        <v>3</v>
      </c>
      <c r="D7" s="23" t="s">
        <v>7</v>
      </c>
      <c r="E7" s="23" t="s">
        <v>15</v>
      </c>
      <c r="F7" s="23" t="s">
        <v>18</v>
      </c>
      <c r="G7" s="23" t="s">
        <v>21</v>
      </c>
      <c r="H7" s="23" t="s">
        <v>24</v>
      </c>
      <c r="I7" s="23" t="s">
        <v>28</v>
      </c>
      <c r="J7" s="23" t="s">
        <v>31</v>
      </c>
      <c r="K7" s="23"/>
      <c r="L7" s="23" t="s">
        <v>37</v>
      </c>
      <c r="M7" s="23" t="s">
        <v>43</v>
      </c>
      <c r="N7" s="23" t="s">
        <v>48</v>
      </c>
      <c r="O7" s="23" t="s">
        <v>56</v>
      </c>
      <c r="P7" s="23" t="s">
        <v>59</v>
      </c>
      <c r="Q7" s="23" t="s">
        <v>61</v>
      </c>
      <c r="R7" s="23" t="s">
        <v>74</v>
      </c>
      <c r="S7" s="23" t="s">
        <v>79</v>
      </c>
      <c r="T7" s="23" t="s">
        <v>85</v>
      </c>
      <c r="U7" s="23" t="s">
        <v>88</v>
      </c>
      <c r="V7" s="23" t="s">
        <v>91</v>
      </c>
      <c r="W7" s="23" t="s">
        <v>94</v>
      </c>
      <c r="X7" s="23" t="s">
        <v>97</v>
      </c>
      <c r="Y7" s="23" t="s">
        <v>100</v>
      </c>
      <c r="Z7" s="23" t="s">
        <v>103</v>
      </c>
      <c r="AA7" s="23" t="s">
        <v>113</v>
      </c>
      <c r="AB7" s="23" t="s">
        <v>115</v>
      </c>
      <c r="AC7" s="23" t="s">
        <v>123</v>
      </c>
      <c r="AD7" s="23" t="s">
        <v>126</v>
      </c>
      <c r="AE7" s="23" t="s">
        <v>129</v>
      </c>
      <c r="AF7" s="23" t="s">
        <v>132</v>
      </c>
      <c r="AG7" s="23" t="s">
        <v>135</v>
      </c>
      <c r="AH7" s="23" t="s">
        <v>140</v>
      </c>
      <c r="AI7" s="23" t="s">
        <v>50</v>
      </c>
      <c r="AJ7" s="23" t="s">
        <v>155</v>
      </c>
      <c r="AK7" s="23" t="s">
        <v>158</v>
      </c>
      <c r="AL7" s="23" t="s">
        <v>164</v>
      </c>
      <c r="AM7" s="23" t="s">
        <v>167</v>
      </c>
      <c r="AN7" s="23" t="s">
        <v>170</v>
      </c>
      <c r="AO7" s="23" t="s">
        <v>174</v>
      </c>
      <c r="AP7" s="23" t="s">
        <v>177</v>
      </c>
      <c r="AQ7" s="23" t="s">
        <v>180</v>
      </c>
      <c r="AR7" s="23" t="s">
        <v>183</v>
      </c>
      <c r="AS7" s="23" t="s">
        <v>195</v>
      </c>
      <c r="AT7" s="23" t="s">
        <v>198</v>
      </c>
      <c r="AU7" s="23" t="s">
        <v>204</v>
      </c>
      <c r="AV7" s="23" t="s">
        <v>207</v>
      </c>
      <c r="AW7" s="23" t="s">
        <v>210</v>
      </c>
      <c r="AX7" s="23" t="s">
        <v>213</v>
      </c>
      <c r="AY7" s="23" t="s">
        <v>216</v>
      </c>
      <c r="AZ7" s="23" t="s">
        <v>219</v>
      </c>
      <c r="BA7" s="23" t="s">
        <v>223</v>
      </c>
      <c r="BB7" s="23" t="s">
        <v>321</v>
      </c>
      <c r="BC7" s="23" t="s">
        <v>322</v>
      </c>
      <c r="BD7" s="23" t="s">
        <v>323</v>
      </c>
      <c r="BE7" s="23" t="s">
        <v>324</v>
      </c>
      <c r="BF7" s="23" t="s">
        <v>325</v>
      </c>
      <c r="BG7" s="23" t="s">
        <v>326</v>
      </c>
      <c r="BH7" s="23" t="s">
        <v>327</v>
      </c>
      <c r="BI7" s="23" t="s">
        <v>328</v>
      </c>
      <c r="BJ7" s="23" t="s">
        <v>329</v>
      </c>
      <c r="BK7" s="23" t="s">
        <v>330</v>
      </c>
      <c r="BL7" s="23" t="s">
        <v>331</v>
      </c>
      <c r="BM7" s="23" t="s">
        <v>332</v>
      </c>
      <c r="BN7" s="23" t="s">
        <v>333</v>
      </c>
      <c r="BO7" s="23" t="s">
        <v>334</v>
      </c>
      <c r="BP7" s="23" t="s">
        <v>335</v>
      </c>
      <c r="BQ7" s="23" t="s">
        <v>336</v>
      </c>
      <c r="BR7" s="23" t="s">
        <v>337</v>
      </c>
      <c r="BS7" s="23" t="s">
        <v>338</v>
      </c>
      <c r="BT7" s="23" t="s">
        <v>339</v>
      </c>
      <c r="BU7" s="23" t="s">
        <v>340</v>
      </c>
      <c r="BV7" s="23" t="s">
        <v>341</v>
      </c>
      <c r="BW7" s="23" t="s">
        <v>342</v>
      </c>
      <c r="BX7" s="23" t="s">
        <v>343</v>
      </c>
      <c r="BY7" s="23" t="s">
        <v>344</v>
      </c>
      <c r="BZ7" s="23" t="s">
        <v>345</v>
      </c>
      <c r="CA7" s="23" t="s">
        <v>346</v>
      </c>
      <c r="CB7" s="23" t="s">
        <v>347</v>
      </c>
      <c r="CC7" s="23" t="s">
        <v>348</v>
      </c>
      <c r="CD7" s="23" t="s">
        <v>349</v>
      </c>
      <c r="CE7" s="23" t="s">
        <v>355</v>
      </c>
      <c r="CF7" s="23" t="s">
        <v>356</v>
      </c>
    </row>
    <row r="8" spans="1:84" ht="13.5" customHeight="1" thickBot="1">
      <c r="A8" s="31">
        <v>3</v>
      </c>
      <c r="B8" s="29"/>
      <c r="C8" s="159" t="s">
        <v>357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30" t="s">
        <v>115</v>
      </c>
      <c r="U8" s="29"/>
      <c r="V8" s="29"/>
      <c r="W8" s="30" t="s">
        <v>115</v>
      </c>
      <c r="X8" s="29"/>
      <c r="Y8" s="29"/>
      <c r="Z8" s="29"/>
      <c r="AA8" s="29"/>
      <c r="AB8" s="29"/>
      <c r="AC8" s="30" t="s">
        <v>115</v>
      </c>
      <c r="AD8" s="29"/>
      <c r="AE8" s="29"/>
      <c r="AF8" s="30" t="s">
        <v>115</v>
      </c>
      <c r="AG8" s="29"/>
      <c r="AH8" s="29"/>
      <c r="AI8" s="29"/>
      <c r="AJ8" s="29"/>
      <c r="AK8" s="29"/>
      <c r="AL8" s="30" t="s">
        <v>115</v>
      </c>
      <c r="AM8" s="29"/>
      <c r="AN8" s="29"/>
      <c r="AO8" s="30" t="s">
        <v>358</v>
      </c>
      <c r="AP8" s="29"/>
      <c r="AQ8" s="29"/>
      <c r="AR8" s="29"/>
      <c r="AS8" s="29"/>
      <c r="AT8" s="29"/>
      <c r="AU8" s="30" t="s">
        <v>115</v>
      </c>
      <c r="AV8" s="29"/>
      <c r="AW8" s="29"/>
      <c r="AX8" s="30" t="s">
        <v>359</v>
      </c>
      <c r="AY8" s="29"/>
      <c r="AZ8" s="29"/>
      <c r="BA8" s="29"/>
      <c r="BB8" s="29"/>
      <c r="BC8" s="29"/>
      <c r="BD8" s="30" t="s">
        <v>115</v>
      </c>
      <c r="BE8" s="29"/>
      <c r="BF8" s="29"/>
      <c r="BG8" s="30" t="s">
        <v>360</v>
      </c>
      <c r="BH8" s="29"/>
      <c r="BI8" s="29"/>
      <c r="BJ8" s="29"/>
      <c r="BK8" s="29"/>
      <c r="BL8" s="29"/>
      <c r="BM8" s="30" t="s">
        <v>115</v>
      </c>
      <c r="BN8" s="29"/>
      <c r="BO8" s="29"/>
      <c r="BP8" s="30" t="s">
        <v>361</v>
      </c>
      <c r="BQ8" s="29"/>
      <c r="BR8" s="29"/>
      <c r="BS8" s="29"/>
      <c r="BT8" s="29"/>
      <c r="BU8" s="29"/>
      <c r="BV8" s="30" t="s">
        <v>115</v>
      </c>
      <c r="BW8" s="29"/>
      <c r="BX8" s="29"/>
      <c r="BY8" s="30" t="s">
        <v>362</v>
      </c>
      <c r="BZ8" s="29"/>
      <c r="CA8" s="29"/>
      <c r="CB8" s="29"/>
      <c r="CC8" s="29"/>
      <c r="CD8" s="29"/>
      <c r="CE8" s="29"/>
      <c r="CF8" s="29"/>
    </row>
    <row r="9" spans="1:84" ht="13.5" customHeight="1" thickBot="1">
      <c r="A9" s="28">
        <v>4</v>
      </c>
      <c r="B9" s="32" t="s">
        <v>363</v>
      </c>
      <c r="C9" s="33" t="s">
        <v>364</v>
      </c>
      <c r="D9" s="34" t="s">
        <v>15</v>
      </c>
      <c r="E9" s="35" t="s">
        <v>2</v>
      </c>
      <c r="F9" s="35" t="s">
        <v>52</v>
      </c>
      <c r="G9" s="35"/>
      <c r="H9" s="35"/>
      <c r="I9" s="36" t="s">
        <v>28</v>
      </c>
      <c r="J9" s="37" t="s">
        <v>365</v>
      </c>
      <c r="K9" s="37">
        <f>K10</f>
        <v>160</v>
      </c>
      <c r="L9" s="37" t="s">
        <v>100</v>
      </c>
      <c r="M9" s="37" t="s">
        <v>56</v>
      </c>
      <c r="N9" s="37" t="s">
        <v>366</v>
      </c>
      <c r="O9" s="37" t="s">
        <v>367</v>
      </c>
      <c r="P9" s="37" t="s">
        <v>368</v>
      </c>
      <c r="Q9" s="37" t="s">
        <v>82</v>
      </c>
      <c r="R9" s="37"/>
      <c r="S9" s="37" t="s">
        <v>88</v>
      </c>
      <c r="T9" s="38" t="s">
        <v>369</v>
      </c>
      <c r="U9" s="37"/>
      <c r="V9" s="37"/>
      <c r="W9" s="37" t="s">
        <v>369</v>
      </c>
      <c r="X9" s="37" t="s">
        <v>370</v>
      </c>
      <c r="Y9" s="37" t="s">
        <v>371</v>
      </c>
      <c r="Z9" s="37" t="s">
        <v>21</v>
      </c>
      <c r="AA9" s="37"/>
      <c r="AB9" s="37"/>
      <c r="AC9" s="38" t="s">
        <v>372</v>
      </c>
      <c r="AD9" s="37" t="s">
        <v>100</v>
      </c>
      <c r="AE9" s="37" t="s">
        <v>56</v>
      </c>
      <c r="AF9" s="37" t="s">
        <v>373</v>
      </c>
      <c r="AG9" s="37" t="s">
        <v>374</v>
      </c>
      <c r="AH9" s="37" t="s">
        <v>375</v>
      </c>
      <c r="AI9" s="37" t="s">
        <v>61</v>
      </c>
      <c r="AJ9" s="37"/>
      <c r="AK9" s="37" t="s">
        <v>88</v>
      </c>
      <c r="AL9" s="38"/>
      <c r="AM9" s="37"/>
      <c r="AN9" s="37"/>
      <c r="AO9" s="37"/>
      <c r="AP9" s="37"/>
      <c r="AQ9" s="37"/>
      <c r="AR9" s="37"/>
      <c r="AS9" s="37"/>
      <c r="AT9" s="37"/>
      <c r="AU9" s="38"/>
      <c r="AV9" s="37"/>
      <c r="AW9" s="37"/>
      <c r="AX9" s="37"/>
      <c r="AY9" s="37"/>
      <c r="AZ9" s="37"/>
      <c r="BA9" s="37"/>
      <c r="BB9" s="37"/>
      <c r="BC9" s="37"/>
      <c r="BD9" s="38"/>
      <c r="BE9" s="37"/>
      <c r="BF9" s="37"/>
      <c r="BG9" s="37"/>
      <c r="BH9" s="37"/>
      <c r="BI9" s="37"/>
      <c r="BJ9" s="37"/>
      <c r="BK9" s="37"/>
      <c r="BL9" s="37"/>
      <c r="BM9" s="38"/>
      <c r="BN9" s="37"/>
      <c r="BO9" s="37"/>
      <c r="BP9" s="37"/>
      <c r="BQ9" s="37"/>
      <c r="BR9" s="37"/>
      <c r="BS9" s="37"/>
      <c r="BT9" s="37"/>
      <c r="BU9" s="37"/>
      <c r="BV9" s="38"/>
      <c r="BW9" s="37"/>
      <c r="BX9" s="37"/>
      <c r="BY9" s="37"/>
      <c r="BZ9" s="37"/>
      <c r="CA9" s="37"/>
      <c r="CB9" s="37"/>
      <c r="CC9" s="37"/>
      <c r="CD9" s="37"/>
      <c r="CE9" s="39"/>
      <c r="CF9" s="40"/>
    </row>
    <row r="10" spans="1:84" ht="13.5" customHeight="1" thickBot="1">
      <c r="A10" s="28">
        <v>12</v>
      </c>
      <c r="B10" s="32" t="s">
        <v>376</v>
      </c>
      <c r="C10" s="33" t="s">
        <v>377</v>
      </c>
      <c r="D10" s="34" t="s">
        <v>15</v>
      </c>
      <c r="E10" s="35" t="s">
        <v>2</v>
      </c>
      <c r="F10" s="35" t="s">
        <v>52</v>
      </c>
      <c r="G10" s="35"/>
      <c r="H10" s="35"/>
      <c r="I10" s="36" t="s">
        <v>28</v>
      </c>
      <c r="J10" s="37" t="s">
        <v>365</v>
      </c>
      <c r="K10" s="37">
        <f>K11+K20</f>
        <v>160</v>
      </c>
      <c r="L10" s="37" t="s">
        <v>100</v>
      </c>
      <c r="M10" s="37" t="s">
        <v>56</v>
      </c>
      <c r="N10" s="37" t="s">
        <v>366</v>
      </c>
      <c r="O10" s="37" t="s">
        <v>367</v>
      </c>
      <c r="P10" s="37" t="s">
        <v>368</v>
      </c>
      <c r="Q10" s="37" t="s">
        <v>82</v>
      </c>
      <c r="R10" s="37"/>
      <c r="S10" s="37" t="s">
        <v>88</v>
      </c>
      <c r="T10" s="38" t="s">
        <v>369</v>
      </c>
      <c r="U10" s="37"/>
      <c r="V10" s="37"/>
      <c r="W10" s="37" t="s">
        <v>369</v>
      </c>
      <c r="X10" s="37" t="s">
        <v>370</v>
      </c>
      <c r="Y10" s="37" t="s">
        <v>371</v>
      </c>
      <c r="Z10" s="37" t="s">
        <v>21</v>
      </c>
      <c r="AA10" s="37"/>
      <c r="AB10" s="37"/>
      <c r="AC10" s="38" t="s">
        <v>372</v>
      </c>
      <c r="AD10" s="37" t="s">
        <v>100</v>
      </c>
      <c r="AE10" s="37" t="s">
        <v>56</v>
      </c>
      <c r="AF10" s="37" t="s">
        <v>373</v>
      </c>
      <c r="AG10" s="37" t="s">
        <v>374</v>
      </c>
      <c r="AH10" s="37" t="s">
        <v>375</v>
      </c>
      <c r="AI10" s="37" t="s">
        <v>61</v>
      </c>
      <c r="AJ10" s="37"/>
      <c r="AK10" s="37" t="s">
        <v>88</v>
      </c>
      <c r="AL10" s="38"/>
      <c r="AM10" s="37"/>
      <c r="AN10" s="37"/>
      <c r="AO10" s="37"/>
      <c r="AP10" s="37"/>
      <c r="AQ10" s="37"/>
      <c r="AR10" s="37"/>
      <c r="AS10" s="37"/>
      <c r="AT10" s="37"/>
      <c r="AU10" s="38"/>
      <c r="AV10" s="37"/>
      <c r="AW10" s="37"/>
      <c r="AX10" s="37"/>
      <c r="AY10" s="37"/>
      <c r="AZ10" s="37"/>
      <c r="BA10" s="37"/>
      <c r="BB10" s="37"/>
      <c r="BC10" s="37"/>
      <c r="BD10" s="38"/>
      <c r="BE10" s="37"/>
      <c r="BF10" s="37"/>
      <c r="BG10" s="37"/>
      <c r="BH10" s="37"/>
      <c r="BI10" s="37"/>
      <c r="BJ10" s="37"/>
      <c r="BK10" s="37"/>
      <c r="BL10" s="37"/>
      <c r="BM10" s="38"/>
      <c r="BN10" s="37"/>
      <c r="BO10" s="37"/>
      <c r="BP10" s="37"/>
      <c r="BQ10" s="37"/>
      <c r="BR10" s="37"/>
      <c r="BS10" s="37"/>
      <c r="BT10" s="37"/>
      <c r="BU10" s="37"/>
      <c r="BV10" s="38"/>
      <c r="BW10" s="37"/>
      <c r="BX10" s="37"/>
      <c r="BY10" s="37"/>
      <c r="BZ10" s="37"/>
      <c r="CA10" s="37"/>
      <c r="CB10" s="37"/>
      <c r="CC10" s="37"/>
      <c r="CD10" s="37"/>
      <c r="CE10" s="39"/>
      <c r="CF10" s="40"/>
    </row>
    <row r="11" spans="1:84" ht="13.5" customHeight="1" thickBot="1">
      <c r="A11" s="28">
        <v>14</v>
      </c>
      <c r="B11" s="32" t="s">
        <v>4</v>
      </c>
      <c r="C11" s="33" t="s">
        <v>5</v>
      </c>
      <c r="D11" s="34" t="s">
        <v>7</v>
      </c>
      <c r="E11" s="35" t="s">
        <v>2</v>
      </c>
      <c r="F11" s="35" t="s">
        <v>28</v>
      </c>
      <c r="G11" s="35"/>
      <c r="H11" s="35"/>
      <c r="I11" s="36" t="s">
        <v>7</v>
      </c>
      <c r="J11" s="37" t="s">
        <v>378</v>
      </c>
      <c r="K11" s="37">
        <f>SUM(K12:K19)</f>
        <v>90</v>
      </c>
      <c r="L11" s="37"/>
      <c r="M11" s="37" t="s">
        <v>40</v>
      </c>
      <c r="N11" s="37" t="s">
        <v>379</v>
      </c>
      <c r="O11" s="37" t="s">
        <v>380</v>
      </c>
      <c r="P11" s="37" t="s">
        <v>381</v>
      </c>
      <c r="Q11" s="37"/>
      <c r="R11" s="37"/>
      <c r="S11" s="37" t="s">
        <v>61</v>
      </c>
      <c r="T11" s="38" t="s">
        <v>382</v>
      </c>
      <c r="U11" s="37"/>
      <c r="V11" s="37"/>
      <c r="W11" s="37" t="s">
        <v>382</v>
      </c>
      <c r="X11" s="37" t="s">
        <v>383</v>
      </c>
      <c r="Y11" s="37" t="s">
        <v>346</v>
      </c>
      <c r="Z11" s="37"/>
      <c r="AA11" s="37"/>
      <c r="AB11" s="37"/>
      <c r="AC11" s="38" t="s">
        <v>384</v>
      </c>
      <c r="AD11" s="37"/>
      <c r="AE11" s="37" t="s">
        <v>40</v>
      </c>
      <c r="AF11" s="37" t="s">
        <v>385</v>
      </c>
      <c r="AG11" s="37" t="s">
        <v>386</v>
      </c>
      <c r="AH11" s="37" t="s">
        <v>387</v>
      </c>
      <c r="AI11" s="37"/>
      <c r="AJ11" s="37"/>
      <c r="AK11" s="37" t="s">
        <v>61</v>
      </c>
      <c r="AL11" s="38"/>
      <c r="AM11" s="37"/>
      <c r="AN11" s="37"/>
      <c r="AO11" s="37"/>
      <c r="AP11" s="37"/>
      <c r="AQ11" s="37"/>
      <c r="AR11" s="37"/>
      <c r="AS11" s="37"/>
      <c r="AT11" s="37"/>
      <c r="AU11" s="38"/>
      <c r="AV11" s="37"/>
      <c r="AW11" s="37"/>
      <c r="AX11" s="37"/>
      <c r="AY11" s="37"/>
      <c r="AZ11" s="37"/>
      <c r="BA11" s="37"/>
      <c r="BB11" s="37"/>
      <c r="BC11" s="37"/>
      <c r="BD11" s="38"/>
      <c r="BE11" s="37"/>
      <c r="BF11" s="37"/>
      <c r="BG11" s="37"/>
      <c r="BH11" s="37"/>
      <c r="BI11" s="37"/>
      <c r="BJ11" s="37"/>
      <c r="BK11" s="37"/>
      <c r="BL11" s="37"/>
      <c r="BM11" s="38"/>
      <c r="BN11" s="37"/>
      <c r="BO11" s="37"/>
      <c r="BP11" s="37"/>
      <c r="BQ11" s="37"/>
      <c r="BR11" s="37"/>
      <c r="BS11" s="37"/>
      <c r="BT11" s="37"/>
      <c r="BU11" s="37"/>
      <c r="BV11" s="38"/>
      <c r="BW11" s="37"/>
      <c r="BX11" s="37"/>
      <c r="BY11" s="37"/>
      <c r="BZ11" s="37"/>
      <c r="CA11" s="37"/>
      <c r="CB11" s="37"/>
      <c r="CC11" s="37"/>
      <c r="CD11" s="37"/>
      <c r="CE11" s="39"/>
      <c r="CF11" s="40"/>
    </row>
    <row r="12" spans="1:84" ht="13.5" customHeight="1">
      <c r="A12" s="28">
        <v>15</v>
      </c>
      <c r="B12" s="41" t="s">
        <v>6</v>
      </c>
      <c r="C12" s="42" t="s">
        <v>8</v>
      </c>
      <c r="D12" s="43" t="s">
        <v>3</v>
      </c>
      <c r="E12" s="44"/>
      <c r="F12" s="44"/>
      <c r="G12" s="44"/>
      <c r="H12" s="44"/>
      <c r="I12" s="45" t="s">
        <v>2</v>
      </c>
      <c r="J12" s="46" t="s">
        <v>332</v>
      </c>
      <c r="K12" s="46">
        <v>11</v>
      </c>
      <c r="L12" s="47"/>
      <c r="M12" s="47" t="s">
        <v>15</v>
      </c>
      <c r="N12" s="47" t="s">
        <v>324</v>
      </c>
      <c r="O12" s="47" t="s">
        <v>167</v>
      </c>
      <c r="P12" s="47" t="s">
        <v>88</v>
      </c>
      <c r="Q12" s="47"/>
      <c r="R12" s="47"/>
      <c r="S12" s="47" t="s">
        <v>28</v>
      </c>
      <c r="T12" s="48" t="s">
        <v>111</v>
      </c>
      <c r="U12" s="46"/>
      <c r="V12" s="46"/>
      <c r="W12" s="47" t="s">
        <v>111</v>
      </c>
      <c r="X12" s="49">
        <v>24</v>
      </c>
      <c r="Y12" s="49">
        <v>10</v>
      </c>
      <c r="Z12" s="46"/>
      <c r="AA12" s="46"/>
      <c r="AB12" s="46"/>
      <c r="AC12" s="48" t="s">
        <v>180</v>
      </c>
      <c r="AD12" s="46"/>
      <c r="AE12" s="46" t="s">
        <v>15</v>
      </c>
      <c r="AF12" s="47" t="s">
        <v>50</v>
      </c>
      <c r="AG12" s="49">
        <v>28</v>
      </c>
      <c r="AH12" s="49">
        <v>16</v>
      </c>
      <c r="AI12" s="46"/>
      <c r="AJ12" s="46"/>
      <c r="AK12" s="49">
        <v>8</v>
      </c>
      <c r="AL12" s="48"/>
      <c r="AM12" s="46"/>
      <c r="AN12" s="46"/>
      <c r="AO12" s="47"/>
      <c r="AP12" s="46"/>
      <c r="AQ12" s="46"/>
      <c r="AR12" s="46"/>
      <c r="AS12" s="46"/>
      <c r="AT12" s="46"/>
      <c r="AU12" s="48"/>
      <c r="AV12" s="46"/>
      <c r="AW12" s="46"/>
      <c r="AX12" s="47"/>
      <c r="AY12" s="46"/>
      <c r="AZ12" s="46"/>
      <c r="BA12" s="46"/>
      <c r="BB12" s="46"/>
      <c r="BC12" s="46"/>
      <c r="BD12" s="48"/>
      <c r="BE12" s="46"/>
      <c r="BF12" s="46"/>
      <c r="BG12" s="47"/>
      <c r="BH12" s="46"/>
      <c r="BI12" s="46"/>
      <c r="BJ12" s="46"/>
      <c r="BK12" s="46"/>
      <c r="BL12" s="46"/>
      <c r="BM12" s="48"/>
      <c r="BN12" s="46"/>
      <c r="BO12" s="46"/>
      <c r="BP12" s="47"/>
      <c r="BQ12" s="46"/>
      <c r="BR12" s="46"/>
      <c r="BS12" s="46"/>
      <c r="BT12" s="46"/>
      <c r="BU12" s="46"/>
      <c r="BV12" s="48"/>
      <c r="BW12" s="46"/>
      <c r="BX12" s="46"/>
      <c r="BY12" s="47"/>
      <c r="BZ12" s="46"/>
      <c r="CA12" s="46"/>
      <c r="CB12" s="46"/>
      <c r="CC12" s="46"/>
      <c r="CD12" s="46"/>
      <c r="CE12" s="50"/>
      <c r="CF12" s="51"/>
    </row>
    <row r="13" spans="1:84" ht="13.5" customHeight="1">
      <c r="A13" s="28">
        <v>16</v>
      </c>
      <c r="B13" s="41" t="s">
        <v>9</v>
      </c>
      <c r="C13" s="42" t="s">
        <v>10</v>
      </c>
      <c r="D13" s="43"/>
      <c r="E13" s="44"/>
      <c r="F13" s="44" t="s">
        <v>40</v>
      </c>
      <c r="G13" s="44"/>
      <c r="H13" s="44"/>
      <c r="I13" s="45"/>
      <c r="J13" s="46" t="s">
        <v>351</v>
      </c>
      <c r="K13" s="46">
        <v>3</v>
      </c>
      <c r="L13" s="47"/>
      <c r="M13" s="47"/>
      <c r="N13" s="47" t="s">
        <v>351</v>
      </c>
      <c r="O13" s="47" t="s">
        <v>351</v>
      </c>
      <c r="P13" s="47"/>
      <c r="Q13" s="47"/>
      <c r="R13" s="47"/>
      <c r="S13" s="47"/>
      <c r="T13" s="48" t="s">
        <v>164</v>
      </c>
      <c r="U13" s="46"/>
      <c r="V13" s="46"/>
      <c r="W13" s="47" t="s">
        <v>164</v>
      </c>
      <c r="X13" s="49">
        <v>51</v>
      </c>
      <c r="Y13" s="46"/>
      <c r="Z13" s="46"/>
      <c r="AA13" s="46"/>
      <c r="AB13" s="46"/>
      <c r="AC13" s="48" t="s">
        <v>210</v>
      </c>
      <c r="AD13" s="46"/>
      <c r="AE13" s="46"/>
      <c r="AF13" s="47" t="s">
        <v>210</v>
      </c>
      <c r="AG13" s="49">
        <v>66</v>
      </c>
      <c r="AH13" s="46"/>
      <c r="AI13" s="46"/>
      <c r="AJ13" s="46"/>
      <c r="AK13" s="46"/>
      <c r="AL13" s="48"/>
      <c r="AM13" s="46"/>
      <c r="AN13" s="46"/>
      <c r="AO13" s="47"/>
      <c r="AP13" s="46"/>
      <c r="AQ13" s="46"/>
      <c r="AR13" s="46"/>
      <c r="AS13" s="46"/>
      <c r="AT13" s="46"/>
      <c r="AU13" s="48"/>
      <c r="AV13" s="46"/>
      <c r="AW13" s="46"/>
      <c r="AX13" s="47"/>
      <c r="AY13" s="46"/>
      <c r="AZ13" s="46"/>
      <c r="BA13" s="46"/>
      <c r="BB13" s="46"/>
      <c r="BC13" s="46"/>
      <c r="BD13" s="48"/>
      <c r="BE13" s="46"/>
      <c r="BF13" s="46"/>
      <c r="BG13" s="47"/>
      <c r="BH13" s="46"/>
      <c r="BI13" s="46"/>
      <c r="BJ13" s="46"/>
      <c r="BK13" s="46"/>
      <c r="BL13" s="46"/>
      <c r="BM13" s="48"/>
      <c r="BN13" s="46"/>
      <c r="BO13" s="46"/>
      <c r="BP13" s="47"/>
      <c r="BQ13" s="46"/>
      <c r="BR13" s="46"/>
      <c r="BS13" s="46"/>
      <c r="BT13" s="46"/>
      <c r="BU13" s="46"/>
      <c r="BV13" s="48"/>
      <c r="BW13" s="46"/>
      <c r="BX13" s="46"/>
      <c r="BY13" s="47"/>
      <c r="BZ13" s="46"/>
      <c r="CA13" s="46"/>
      <c r="CB13" s="46"/>
      <c r="CC13" s="46"/>
      <c r="CD13" s="46"/>
      <c r="CE13" s="50"/>
      <c r="CF13" s="51"/>
    </row>
    <row r="14" spans="1:84" ht="13.5" customHeight="1">
      <c r="A14" s="28">
        <v>17</v>
      </c>
      <c r="B14" s="41" t="s">
        <v>11</v>
      </c>
      <c r="C14" s="42" t="s">
        <v>12</v>
      </c>
      <c r="D14" s="43"/>
      <c r="E14" s="44"/>
      <c r="F14" s="44" t="s">
        <v>3</v>
      </c>
      <c r="G14" s="44"/>
      <c r="H14" s="44"/>
      <c r="I14" s="45" t="s">
        <v>2</v>
      </c>
      <c r="J14" s="46" t="s">
        <v>351</v>
      </c>
      <c r="K14" s="46">
        <v>22</v>
      </c>
      <c r="L14" s="47"/>
      <c r="M14" s="47"/>
      <c r="N14" s="47" t="s">
        <v>351</v>
      </c>
      <c r="O14" s="47" t="s">
        <v>351</v>
      </c>
      <c r="P14" s="47"/>
      <c r="Q14" s="47"/>
      <c r="R14" s="47"/>
      <c r="S14" s="47"/>
      <c r="T14" s="48" t="s">
        <v>164</v>
      </c>
      <c r="U14" s="46"/>
      <c r="V14" s="46"/>
      <c r="W14" s="47" t="s">
        <v>164</v>
      </c>
      <c r="X14" s="49">
        <v>51</v>
      </c>
      <c r="Y14" s="46"/>
      <c r="Z14" s="46"/>
      <c r="AA14" s="46"/>
      <c r="AB14" s="46"/>
      <c r="AC14" s="48" t="s">
        <v>210</v>
      </c>
      <c r="AD14" s="46"/>
      <c r="AE14" s="46"/>
      <c r="AF14" s="47" t="s">
        <v>210</v>
      </c>
      <c r="AG14" s="49">
        <v>66</v>
      </c>
      <c r="AH14" s="46"/>
      <c r="AI14" s="46"/>
      <c r="AJ14" s="46"/>
      <c r="AK14" s="46"/>
      <c r="AL14" s="48"/>
      <c r="AM14" s="46"/>
      <c r="AN14" s="46"/>
      <c r="AO14" s="47"/>
      <c r="AP14" s="46"/>
      <c r="AQ14" s="46"/>
      <c r="AR14" s="46"/>
      <c r="AS14" s="46"/>
      <c r="AT14" s="46"/>
      <c r="AU14" s="48"/>
      <c r="AV14" s="46"/>
      <c r="AW14" s="46"/>
      <c r="AX14" s="47"/>
      <c r="AY14" s="46"/>
      <c r="AZ14" s="46"/>
      <c r="BA14" s="46"/>
      <c r="BB14" s="46"/>
      <c r="BC14" s="46"/>
      <c r="BD14" s="48"/>
      <c r="BE14" s="46"/>
      <c r="BF14" s="46"/>
      <c r="BG14" s="47"/>
      <c r="BH14" s="46"/>
      <c r="BI14" s="46"/>
      <c r="BJ14" s="46"/>
      <c r="BK14" s="46"/>
      <c r="BL14" s="46"/>
      <c r="BM14" s="48"/>
      <c r="BN14" s="46"/>
      <c r="BO14" s="46"/>
      <c r="BP14" s="47"/>
      <c r="BQ14" s="46"/>
      <c r="BR14" s="46"/>
      <c r="BS14" s="46"/>
      <c r="BT14" s="46"/>
      <c r="BU14" s="46"/>
      <c r="BV14" s="48"/>
      <c r="BW14" s="46"/>
      <c r="BX14" s="46"/>
      <c r="BY14" s="47"/>
      <c r="BZ14" s="46"/>
      <c r="CA14" s="46"/>
      <c r="CB14" s="46"/>
      <c r="CC14" s="46"/>
      <c r="CD14" s="46"/>
      <c r="CE14" s="50"/>
      <c r="CF14" s="51"/>
    </row>
    <row r="15" spans="1:84" ht="13.5" customHeight="1">
      <c r="A15" s="28">
        <v>18</v>
      </c>
      <c r="B15" s="41" t="s">
        <v>13</v>
      </c>
      <c r="C15" s="42" t="s">
        <v>14</v>
      </c>
      <c r="D15" s="43"/>
      <c r="E15" s="44"/>
      <c r="F15" s="44" t="s">
        <v>40</v>
      </c>
      <c r="G15" s="44"/>
      <c r="H15" s="44"/>
      <c r="I15" s="45"/>
      <c r="J15" s="46" t="s">
        <v>351</v>
      </c>
      <c r="K15" s="46">
        <v>14</v>
      </c>
      <c r="L15" s="47"/>
      <c r="M15" s="47"/>
      <c r="N15" s="47" t="s">
        <v>351</v>
      </c>
      <c r="O15" s="47" t="s">
        <v>341</v>
      </c>
      <c r="P15" s="47" t="s">
        <v>48</v>
      </c>
      <c r="Q15" s="47"/>
      <c r="R15" s="47"/>
      <c r="S15" s="47"/>
      <c r="T15" s="48" t="s">
        <v>164</v>
      </c>
      <c r="U15" s="46"/>
      <c r="V15" s="46"/>
      <c r="W15" s="47" t="s">
        <v>164</v>
      </c>
      <c r="X15" s="49">
        <v>44</v>
      </c>
      <c r="Y15" s="49">
        <v>7</v>
      </c>
      <c r="Z15" s="46"/>
      <c r="AA15" s="46"/>
      <c r="AB15" s="46"/>
      <c r="AC15" s="48" t="s">
        <v>210</v>
      </c>
      <c r="AD15" s="46"/>
      <c r="AE15" s="46"/>
      <c r="AF15" s="47" t="s">
        <v>210</v>
      </c>
      <c r="AG15" s="49">
        <v>59</v>
      </c>
      <c r="AH15" s="49">
        <v>7</v>
      </c>
      <c r="AI15" s="46"/>
      <c r="AJ15" s="46"/>
      <c r="AK15" s="46"/>
      <c r="AL15" s="48"/>
      <c r="AM15" s="46"/>
      <c r="AN15" s="46"/>
      <c r="AO15" s="47"/>
      <c r="AP15" s="46"/>
      <c r="AQ15" s="46"/>
      <c r="AR15" s="46"/>
      <c r="AS15" s="46"/>
      <c r="AT15" s="46"/>
      <c r="AU15" s="48"/>
      <c r="AV15" s="46"/>
      <c r="AW15" s="46"/>
      <c r="AX15" s="47"/>
      <c r="AY15" s="46"/>
      <c r="AZ15" s="46"/>
      <c r="BA15" s="46"/>
      <c r="BB15" s="46"/>
      <c r="BC15" s="46"/>
      <c r="BD15" s="48"/>
      <c r="BE15" s="46"/>
      <c r="BF15" s="46"/>
      <c r="BG15" s="47"/>
      <c r="BH15" s="46"/>
      <c r="BI15" s="46"/>
      <c r="BJ15" s="46"/>
      <c r="BK15" s="46"/>
      <c r="BL15" s="46"/>
      <c r="BM15" s="48"/>
      <c r="BN15" s="46"/>
      <c r="BO15" s="46"/>
      <c r="BP15" s="47"/>
      <c r="BQ15" s="46"/>
      <c r="BR15" s="46"/>
      <c r="BS15" s="46"/>
      <c r="BT15" s="46"/>
      <c r="BU15" s="46"/>
      <c r="BV15" s="48"/>
      <c r="BW15" s="46"/>
      <c r="BX15" s="46"/>
      <c r="BY15" s="47"/>
      <c r="BZ15" s="46"/>
      <c r="CA15" s="46"/>
      <c r="CB15" s="46"/>
      <c r="CC15" s="46"/>
      <c r="CD15" s="46"/>
      <c r="CE15" s="50"/>
      <c r="CF15" s="51"/>
    </row>
    <row r="16" spans="1:84" ht="13.5" customHeight="1">
      <c r="A16" s="28">
        <v>19</v>
      </c>
      <c r="B16" s="41" t="s">
        <v>16</v>
      </c>
      <c r="C16" s="42" t="s">
        <v>17</v>
      </c>
      <c r="D16" s="43"/>
      <c r="E16" s="44" t="s">
        <v>2</v>
      </c>
      <c r="F16" s="44" t="s">
        <v>3</v>
      </c>
      <c r="G16" s="44"/>
      <c r="H16" s="44"/>
      <c r="I16" s="45"/>
      <c r="J16" s="46" t="s">
        <v>351</v>
      </c>
      <c r="K16" s="46"/>
      <c r="L16" s="47"/>
      <c r="M16" s="47"/>
      <c r="N16" s="47" t="s">
        <v>351</v>
      </c>
      <c r="O16" s="47" t="s">
        <v>21</v>
      </c>
      <c r="P16" s="47" t="s">
        <v>388</v>
      </c>
      <c r="Q16" s="47"/>
      <c r="R16" s="47"/>
      <c r="S16" s="47"/>
      <c r="T16" s="48" t="s">
        <v>164</v>
      </c>
      <c r="U16" s="46"/>
      <c r="V16" s="46"/>
      <c r="W16" s="47" t="s">
        <v>164</v>
      </c>
      <c r="X16" s="49">
        <v>4</v>
      </c>
      <c r="Y16" s="49">
        <v>47</v>
      </c>
      <c r="Z16" s="46"/>
      <c r="AA16" s="46"/>
      <c r="AB16" s="46"/>
      <c r="AC16" s="48" t="s">
        <v>210</v>
      </c>
      <c r="AD16" s="46"/>
      <c r="AE16" s="46"/>
      <c r="AF16" s="47" t="s">
        <v>210</v>
      </c>
      <c r="AG16" s="49">
        <v>2</v>
      </c>
      <c r="AH16" s="49">
        <v>64</v>
      </c>
      <c r="AI16" s="46"/>
      <c r="AJ16" s="46"/>
      <c r="AK16" s="46"/>
      <c r="AL16" s="48"/>
      <c r="AM16" s="46"/>
      <c r="AN16" s="46"/>
      <c r="AO16" s="47"/>
      <c r="AP16" s="46"/>
      <c r="AQ16" s="46"/>
      <c r="AR16" s="46"/>
      <c r="AS16" s="46"/>
      <c r="AT16" s="46"/>
      <c r="AU16" s="48"/>
      <c r="AV16" s="46"/>
      <c r="AW16" s="46"/>
      <c r="AX16" s="47"/>
      <c r="AY16" s="46"/>
      <c r="AZ16" s="46"/>
      <c r="BA16" s="46"/>
      <c r="BB16" s="46"/>
      <c r="BC16" s="46"/>
      <c r="BD16" s="48"/>
      <c r="BE16" s="46"/>
      <c r="BF16" s="46"/>
      <c r="BG16" s="47"/>
      <c r="BH16" s="46"/>
      <c r="BI16" s="46"/>
      <c r="BJ16" s="46"/>
      <c r="BK16" s="46"/>
      <c r="BL16" s="46"/>
      <c r="BM16" s="48"/>
      <c r="BN16" s="46"/>
      <c r="BO16" s="46"/>
      <c r="BP16" s="47"/>
      <c r="BQ16" s="46"/>
      <c r="BR16" s="46"/>
      <c r="BS16" s="46"/>
      <c r="BT16" s="46"/>
      <c r="BU16" s="46"/>
      <c r="BV16" s="48"/>
      <c r="BW16" s="46"/>
      <c r="BX16" s="46"/>
      <c r="BY16" s="47"/>
      <c r="BZ16" s="46"/>
      <c r="CA16" s="46"/>
      <c r="CB16" s="46"/>
      <c r="CC16" s="46"/>
      <c r="CD16" s="46"/>
      <c r="CE16" s="50"/>
      <c r="CF16" s="51"/>
    </row>
    <row r="17" spans="1:84" ht="13.5" customHeight="1">
      <c r="A17" s="28">
        <v>20</v>
      </c>
      <c r="B17" s="41" t="s">
        <v>19</v>
      </c>
      <c r="C17" s="42" t="s">
        <v>20</v>
      </c>
      <c r="D17" s="43"/>
      <c r="E17" s="44"/>
      <c r="F17" s="44" t="s">
        <v>3</v>
      </c>
      <c r="G17" s="44"/>
      <c r="H17" s="44"/>
      <c r="I17" s="45" t="s">
        <v>2</v>
      </c>
      <c r="J17" s="46" t="s">
        <v>324</v>
      </c>
      <c r="K17" s="46">
        <v>4</v>
      </c>
      <c r="L17" s="47"/>
      <c r="M17" s="47"/>
      <c r="N17" s="47" t="s">
        <v>324</v>
      </c>
      <c r="O17" s="47" t="s">
        <v>219</v>
      </c>
      <c r="P17" s="47" t="s">
        <v>31</v>
      </c>
      <c r="Q17" s="47"/>
      <c r="R17" s="47"/>
      <c r="S17" s="47"/>
      <c r="T17" s="48" t="s">
        <v>111</v>
      </c>
      <c r="U17" s="46"/>
      <c r="V17" s="46"/>
      <c r="W17" s="47" t="s">
        <v>111</v>
      </c>
      <c r="X17" s="49">
        <v>29</v>
      </c>
      <c r="Y17" s="49">
        <v>5</v>
      </c>
      <c r="Z17" s="46"/>
      <c r="AA17" s="46"/>
      <c r="AB17" s="46"/>
      <c r="AC17" s="48" t="s">
        <v>50</v>
      </c>
      <c r="AD17" s="46"/>
      <c r="AE17" s="46"/>
      <c r="AF17" s="47" t="s">
        <v>50</v>
      </c>
      <c r="AG17" s="49">
        <v>40</v>
      </c>
      <c r="AH17" s="49">
        <v>4</v>
      </c>
      <c r="AI17" s="46"/>
      <c r="AJ17" s="46"/>
      <c r="AK17" s="46"/>
      <c r="AL17" s="48"/>
      <c r="AM17" s="46"/>
      <c r="AN17" s="46"/>
      <c r="AO17" s="47"/>
      <c r="AP17" s="46"/>
      <c r="AQ17" s="46"/>
      <c r="AR17" s="46"/>
      <c r="AS17" s="46"/>
      <c r="AT17" s="46"/>
      <c r="AU17" s="48"/>
      <c r="AV17" s="46"/>
      <c r="AW17" s="46"/>
      <c r="AX17" s="47"/>
      <c r="AY17" s="46"/>
      <c r="AZ17" s="46"/>
      <c r="BA17" s="46"/>
      <c r="BB17" s="46"/>
      <c r="BC17" s="46"/>
      <c r="BD17" s="48"/>
      <c r="BE17" s="46"/>
      <c r="BF17" s="46"/>
      <c r="BG17" s="47"/>
      <c r="BH17" s="46"/>
      <c r="BI17" s="46"/>
      <c r="BJ17" s="46"/>
      <c r="BK17" s="46"/>
      <c r="BL17" s="46"/>
      <c r="BM17" s="48"/>
      <c r="BN17" s="46"/>
      <c r="BO17" s="46"/>
      <c r="BP17" s="47"/>
      <c r="BQ17" s="46"/>
      <c r="BR17" s="46"/>
      <c r="BS17" s="46"/>
      <c r="BT17" s="46"/>
      <c r="BU17" s="46"/>
      <c r="BV17" s="48"/>
      <c r="BW17" s="46"/>
      <c r="BX17" s="46"/>
      <c r="BY17" s="47"/>
      <c r="BZ17" s="46"/>
      <c r="CA17" s="46"/>
      <c r="CB17" s="46"/>
      <c r="CC17" s="46"/>
      <c r="CD17" s="46"/>
      <c r="CE17" s="50"/>
      <c r="CF17" s="51"/>
    </row>
    <row r="18" spans="1:84" ht="13.5" customHeight="1">
      <c r="A18" s="28">
        <v>21</v>
      </c>
      <c r="B18" s="41" t="s">
        <v>22</v>
      </c>
      <c r="C18" s="42" t="s">
        <v>23</v>
      </c>
      <c r="D18" s="43" t="s">
        <v>3</v>
      </c>
      <c r="E18" s="44"/>
      <c r="F18" s="44" t="s">
        <v>2</v>
      </c>
      <c r="G18" s="44"/>
      <c r="H18" s="44"/>
      <c r="I18" s="45"/>
      <c r="J18" s="46" t="s">
        <v>389</v>
      </c>
      <c r="K18" s="46">
        <v>29</v>
      </c>
      <c r="L18" s="47"/>
      <c r="M18" s="47" t="s">
        <v>15</v>
      </c>
      <c r="N18" s="47" t="s">
        <v>390</v>
      </c>
      <c r="O18" s="47" t="s">
        <v>391</v>
      </c>
      <c r="P18" s="47" t="s">
        <v>392</v>
      </c>
      <c r="Q18" s="47"/>
      <c r="R18" s="47"/>
      <c r="S18" s="47" t="s">
        <v>28</v>
      </c>
      <c r="T18" s="48" t="s">
        <v>393</v>
      </c>
      <c r="U18" s="46"/>
      <c r="V18" s="46"/>
      <c r="W18" s="47" t="s">
        <v>393</v>
      </c>
      <c r="X18" s="49">
        <v>63</v>
      </c>
      <c r="Y18" s="49">
        <v>39</v>
      </c>
      <c r="Z18" s="46"/>
      <c r="AA18" s="46"/>
      <c r="AB18" s="46"/>
      <c r="AC18" s="48" t="s">
        <v>394</v>
      </c>
      <c r="AD18" s="46"/>
      <c r="AE18" s="46" t="s">
        <v>15</v>
      </c>
      <c r="AF18" s="47" t="s">
        <v>395</v>
      </c>
      <c r="AG18" s="49">
        <v>82</v>
      </c>
      <c r="AH18" s="49">
        <v>50</v>
      </c>
      <c r="AI18" s="46"/>
      <c r="AJ18" s="46"/>
      <c r="AK18" s="49">
        <v>8</v>
      </c>
      <c r="AL18" s="48"/>
      <c r="AM18" s="46"/>
      <c r="AN18" s="46"/>
      <c r="AO18" s="47"/>
      <c r="AP18" s="46"/>
      <c r="AQ18" s="46"/>
      <c r="AR18" s="46"/>
      <c r="AS18" s="46"/>
      <c r="AT18" s="46"/>
      <c r="AU18" s="48"/>
      <c r="AV18" s="46"/>
      <c r="AW18" s="46"/>
      <c r="AX18" s="47"/>
      <c r="AY18" s="46"/>
      <c r="AZ18" s="46"/>
      <c r="BA18" s="46"/>
      <c r="BB18" s="46"/>
      <c r="BC18" s="46"/>
      <c r="BD18" s="48"/>
      <c r="BE18" s="46"/>
      <c r="BF18" s="46"/>
      <c r="BG18" s="47"/>
      <c r="BH18" s="46"/>
      <c r="BI18" s="46"/>
      <c r="BJ18" s="46"/>
      <c r="BK18" s="46"/>
      <c r="BL18" s="46"/>
      <c r="BM18" s="48"/>
      <c r="BN18" s="46"/>
      <c r="BO18" s="46"/>
      <c r="BP18" s="47"/>
      <c r="BQ18" s="46"/>
      <c r="BR18" s="46"/>
      <c r="BS18" s="46"/>
      <c r="BT18" s="46"/>
      <c r="BU18" s="46"/>
      <c r="BV18" s="48"/>
      <c r="BW18" s="46"/>
      <c r="BX18" s="46"/>
      <c r="BY18" s="47"/>
      <c r="BZ18" s="46"/>
      <c r="CA18" s="46"/>
      <c r="CB18" s="46"/>
      <c r="CC18" s="46"/>
      <c r="CD18" s="46"/>
      <c r="CE18" s="50"/>
      <c r="CF18" s="51"/>
    </row>
    <row r="19" spans="1:84" ht="13.5" customHeight="1" thickBot="1">
      <c r="A19" s="28">
        <v>22</v>
      </c>
      <c r="B19" s="41" t="s">
        <v>25</v>
      </c>
      <c r="C19" s="42" t="s">
        <v>26</v>
      </c>
      <c r="D19" s="43" t="s">
        <v>3</v>
      </c>
      <c r="E19" s="44"/>
      <c r="F19" s="44"/>
      <c r="G19" s="44"/>
      <c r="H19" s="44"/>
      <c r="I19" s="45"/>
      <c r="J19" s="46" t="s">
        <v>135</v>
      </c>
      <c r="K19" s="46">
        <v>7</v>
      </c>
      <c r="L19" s="47"/>
      <c r="M19" s="47" t="s">
        <v>15</v>
      </c>
      <c r="N19" s="47" t="s">
        <v>115</v>
      </c>
      <c r="O19" s="47" t="s">
        <v>115</v>
      </c>
      <c r="P19" s="47"/>
      <c r="Q19" s="47"/>
      <c r="R19" s="47"/>
      <c r="S19" s="47" t="s">
        <v>3</v>
      </c>
      <c r="T19" s="48"/>
      <c r="U19" s="46"/>
      <c r="V19" s="46"/>
      <c r="W19" s="47"/>
      <c r="X19" s="46"/>
      <c r="Y19" s="46"/>
      <c r="Z19" s="46"/>
      <c r="AA19" s="46"/>
      <c r="AB19" s="46"/>
      <c r="AC19" s="48" t="s">
        <v>135</v>
      </c>
      <c r="AD19" s="46"/>
      <c r="AE19" s="46" t="s">
        <v>15</v>
      </c>
      <c r="AF19" s="47" t="s">
        <v>115</v>
      </c>
      <c r="AG19" s="49">
        <v>36</v>
      </c>
      <c r="AH19" s="46"/>
      <c r="AI19" s="46"/>
      <c r="AJ19" s="46"/>
      <c r="AK19" s="49">
        <v>2</v>
      </c>
      <c r="AL19" s="48"/>
      <c r="AM19" s="46"/>
      <c r="AN19" s="46"/>
      <c r="AO19" s="47"/>
      <c r="AP19" s="46"/>
      <c r="AQ19" s="46"/>
      <c r="AR19" s="46"/>
      <c r="AS19" s="46"/>
      <c r="AT19" s="46"/>
      <c r="AU19" s="48"/>
      <c r="AV19" s="46"/>
      <c r="AW19" s="46"/>
      <c r="AX19" s="47"/>
      <c r="AY19" s="46"/>
      <c r="AZ19" s="46"/>
      <c r="BA19" s="46"/>
      <c r="BB19" s="46"/>
      <c r="BC19" s="46"/>
      <c r="BD19" s="48"/>
      <c r="BE19" s="46"/>
      <c r="BF19" s="46"/>
      <c r="BG19" s="47"/>
      <c r="BH19" s="46"/>
      <c r="BI19" s="46"/>
      <c r="BJ19" s="46"/>
      <c r="BK19" s="46"/>
      <c r="BL19" s="46"/>
      <c r="BM19" s="48"/>
      <c r="BN19" s="46"/>
      <c r="BO19" s="46"/>
      <c r="BP19" s="47"/>
      <c r="BQ19" s="46"/>
      <c r="BR19" s="46"/>
      <c r="BS19" s="46"/>
      <c r="BT19" s="46"/>
      <c r="BU19" s="46"/>
      <c r="BV19" s="48"/>
      <c r="BW19" s="46"/>
      <c r="BX19" s="46"/>
      <c r="BY19" s="47"/>
      <c r="BZ19" s="46"/>
      <c r="CA19" s="46"/>
      <c r="CB19" s="46"/>
      <c r="CC19" s="46"/>
      <c r="CD19" s="46"/>
      <c r="CE19" s="50"/>
      <c r="CF19" s="51"/>
    </row>
    <row r="20" spans="1:84" ht="23.25" customHeight="1" thickBot="1">
      <c r="A20" s="28">
        <v>25</v>
      </c>
      <c r="B20" s="32" t="s">
        <v>4</v>
      </c>
      <c r="C20" s="33" t="s">
        <v>27</v>
      </c>
      <c r="D20" s="34" t="s">
        <v>2</v>
      </c>
      <c r="E20" s="35"/>
      <c r="F20" s="35" t="s">
        <v>21</v>
      </c>
      <c r="G20" s="35"/>
      <c r="H20" s="35"/>
      <c r="I20" s="36" t="s">
        <v>15</v>
      </c>
      <c r="J20" s="37" t="s">
        <v>396</v>
      </c>
      <c r="K20" s="37">
        <f>SUM(K21:K26)</f>
        <v>70</v>
      </c>
      <c r="L20" s="37"/>
      <c r="M20" s="37" t="s">
        <v>15</v>
      </c>
      <c r="N20" s="37" t="s">
        <v>397</v>
      </c>
      <c r="O20" s="37" t="s">
        <v>398</v>
      </c>
      <c r="P20" s="37" t="s">
        <v>353</v>
      </c>
      <c r="Q20" s="37" t="s">
        <v>82</v>
      </c>
      <c r="R20" s="37"/>
      <c r="S20" s="37" t="s">
        <v>28</v>
      </c>
      <c r="T20" s="38" t="s">
        <v>399</v>
      </c>
      <c r="U20" s="37"/>
      <c r="V20" s="37"/>
      <c r="W20" s="37" t="s">
        <v>399</v>
      </c>
      <c r="X20" s="37" t="s">
        <v>400</v>
      </c>
      <c r="Y20" s="37" t="s">
        <v>145</v>
      </c>
      <c r="Z20" s="37" t="s">
        <v>21</v>
      </c>
      <c r="AA20" s="37"/>
      <c r="AB20" s="37"/>
      <c r="AC20" s="38" t="s">
        <v>401</v>
      </c>
      <c r="AD20" s="37"/>
      <c r="AE20" s="37" t="s">
        <v>15</v>
      </c>
      <c r="AF20" s="37" t="s">
        <v>402</v>
      </c>
      <c r="AG20" s="37" t="s">
        <v>403</v>
      </c>
      <c r="AH20" s="37" t="s">
        <v>404</v>
      </c>
      <c r="AI20" s="37" t="s">
        <v>61</v>
      </c>
      <c r="AJ20" s="37"/>
      <c r="AK20" s="37" t="s">
        <v>28</v>
      </c>
      <c r="AL20" s="38"/>
      <c r="AM20" s="37"/>
      <c r="AN20" s="37"/>
      <c r="AO20" s="37"/>
      <c r="AP20" s="37"/>
      <c r="AQ20" s="37"/>
      <c r="AR20" s="37"/>
      <c r="AS20" s="37"/>
      <c r="AT20" s="37"/>
      <c r="AU20" s="38"/>
      <c r="AV20" s="37"/>
      <c r="AW20" s="37"/>
      <c r="AX20" s="37"/>
      <c r="AY20" s="37"/>
      <c r="AZ20" s="37"/>
      <c r="BA20" s="37"/>
      <c r="BB20" s="37"/>
      <c r="BC20" s="37"/>
      <c r="BD20" s="38"/>
      <c r="BE20" s="37"/>
      <c r="BF20" s="37"/>
      <c r="BG20" s="37"/>
      <c r="BH20" s="37"/>
      <c r="BI20" s="37"/>
      <c r="BJ20" s="37"/>
      <c r="BK20" s="37"/>
      <c r="BL20" s="37"/>
      <c r="BM20" s="38"/>
      <c r="BN20" s="37"/>
      <c r="BO20" s="37"/>
      <c r="BP20" s="37"/>
      <c r="BQ20" s="37"/>
      <c r="BR20" s="37"/>
      <c r="BS20" s="37"/>
      <c r="BT20" s="37"/>
      <c r="BU20" s="37"/>
      <c r="BV20" s="38"/>
      <c r="BW20" s="37"/>
      <c r="BX20" s="37"/>
      <c r="BY20" s="37"/>
      <c r="BZ20" s="37"/>
      <c r="CA20" s="37"/>
      <c r="CB20" s="37"/>
      <c r="CC20" s="37"/>
      <c r="CD20" s="37"/>
      <c r="CE20" s="39"/>
      <c r="CF20" s="40"/>
    </row>
    <row r="21" spans="1:84" ht="13.5" customHeight="1">
      <c r="A21" s="28">
        <v>26</v>
      </c>
      <c r="B21" s="41" t="s">
        <v>29</v>
      </c>
      <c r="C21" s="42" t="s">
        <v>30</v>
      </c>
      <c r="D21" s="43"/>
      <c r="E21" s="44"/>
      <c r="F21" s="44" t="s">
        <v>3</v>
      </c>
      <c r="G21" s="44"/>
      <c r="H21" s="44"/>
      <c r="I21" s="45" t="s">
        <v>2</v>
      </c>
      <c r="J21" s="46" t="s">
        <v>126</v>
      </c>
      <c r="K21" s="46">
        <v>20</v>
      </c>
      <c r="L21" s="47"/>
      <c r="M21" s="47"/>
      <c r="N21" s="47" t="s">
        <v>126</v>
      </c>
      <c r="O21" s="47" t="s">
        <v>126</v>
      </c>
      <c r="P21" s="47"/>
      <c r="Q21" s="47"/>
      <c r="R21" s="47"/>
      <c r="S21" s="47"/>
      <c r="T21" s="48" t="s">
        <v>59</v>
      </c>
      <c r="U21" s="46"/>
      <c r="V21" s="46"/>
      <c r="W21" s="47" t="s">
        <v>59</v>
      </c>
      <c r="X21" s="49">
        <v>17</v>
      </c>
      <c r="Y21" s="46"/>
      <c r="Z21" s="46"/>
      <c r="AA21" s="46"/>
      <c r="AB21" s="46"/>
      <c r="AC21" s="48" t="s">
        <v>74</v>
      </c>
      <c r="AD21" s="46"/>
      <c r="AE21" s="46"/>
      <c r="AF21" s="47" t="s">
        <v>74</v>
      </c>
      <c r="AG21" s="49">
        <v>22</v>
      </c>
      <c r="AH21" s="46"/>
      <c r="AI21" s="46"/>
      <c r="AJ21" s="46"/>
      <c r="AK21" s="46"/>
      <c r="AL21" s="48"/>
      <c r="AM21" s="46"/>
      <c r="AN21" s="46"/>
      <c r="AO21" s="47"/>
      <c r="AP21" s="46"/>
      <c r="AQ21" s="46"/>
      <c r="AR21" s="46"/>
      <c r="AS21" s="46"/>
      <c r="AT21" s="46"/>
      <c r="AU21" s="48"/>
      <c r="AV21" s="46"/>
      <c r="AW21" s="46"/>
      <c r="AX21" s="47"/>
      <c r="AY21" s="46"/>
      <c r="AZ21" s="46"/>
      <c r="BA21" s="46"/>
      <c r="BB21" s="46"/>
      <c r="BC21" s="46"/>
      <c r="BD21" s="48"/>
      <c r="BE21" s="46"/>
      <c r="BF21" s="46"/>
      <c r="BG21" s="47"/>
      <c r="BH21" s="46"/>
      <c r="BI21" s="46"/>
      <c r="BJ21" s="46"/>
      <c r="BK21" s="46"/>
      <c r="BL21" s="46"/>
      <c r="BM21" s="48"/>
      <c r="BN21" s="46"/>
      <c r="BO21" s="46"/>
      <c r="BP21" s="47"/>
      <c r="BQ21" s="46"/>
      <c r="BR21" s="46"/>
      <c r="BS21" s="46"/>
      <c r="BT21" s="46"/>
      <c r="BU21" s="46"/>
      <c r="BV21" s="48"/>
      <c r="BW21" s="46"/>
      <c r="BX21" s="46"/>
      <c r="BY21" s="47"/>
      <c r="BZ21" s="46"/>
      <c r="CA21" s="46"/>
      <c r="CB21" s="46"/>
      <c r="CC21" s="46"/>
      <c r="CD21" s="46"/>
      <c r="CE21" s="50"/>
      <c r="CF21" s="51"/>
    </row>
    <row r="22" spans="1:84" ht="13.5" customHeight="1">
      <c r="A22" s="28">
        <v>27</v>
      </c>
      <c r="B22" s="41" t="s">
        <v>32</v>
      </c>
      <c r="C22" s="42" t="s">
        <v>33</v>
      </c>
      <c r="D22" s="43" t="s">
        <v>3</v>
      </c>
      <c r="E22" s="44"/>
      <c r="F22" s="44"/>
      <c r="G22" s="44"/>
      <c r="H22" s="44"/>
      <c r="I22" s="45" t="s">
        <v>2</v>
      </c>
      <c r="J22" s="46" t="s">
        <v>395</v>
      </c>
      <c r="K22" s="46">
        <v>27</v>
      </c>
      <c r="L22" s="47"/>
      <c r="M22" s="47" t="s">
        <v>15</v>
      </c>
      <c r="N22" s="47" t="s">
        <v>352</v>
      </c>
      <c r="O22" s="47" t="s">
        <v>338</v>
      </c>
      <c r="P22" s="47"/>
      <c r="Q22" s="47" t="s">
        <v>82</v>
      </c>
      <c r="R22" s="47"/>
      <c r="S22" s="47" t="s">
        <v>28</v>
      </c>
      <c r="T22" s="48" t="s">
        <v>216</v>
      </c>
      <c r="U22" s="46"/>
      <c r="V22" s="46"/>
      <c r="W22" s="47" t="s">
        <v>216</v>
      </c>
      <c r="X22" s="49">
        <v>62</v>
      </c>
      <c r="Y22" s="46"/>
      <c r="Z22" s="49">
        <v>6</v>
      </c>
      <c r="AA22" s="46"/>
      <c r="AB22" s="46"/>
      <c r="AC22" s="48" t="s">
        <v>204</v>
      </c>
      <c r="AD22" s="46"/>
      <c r="AE22" s="46" t="s">
        <v>15</v>
      </c>
      <c r="AF22" s="47" t="s">
        <v>167</v>
      </c>
      <c r="AG22" s="49">
        <v>34</v>
      </c>
      <c r="AH22" s="46"/>
      <c r="AI22" s="49">
        <v>18</v>
      </c>
      <c r="AJ22" s="46"/>
      <c r="AK22" s="49">
        <v>8</v>
      </c>
      <c r="AL22" s="48"/>
      <c r="AM22" s="46"/>
      <c r="AN22" s="46"/>
      <c r="AO22" s="47"/>
      <c r="AP22" s="46"/>
      <c r="AQ22" s="46"/>
      <c r="AR22" s="46"/>
      <c r="AS22" s="46"/>
      <c r="AT22" s="46"/>
      <c r="AU22" s="48"/>
      <c r="AV22" s="46"/>
      <c r="AW22" s="46"/>
      <c r="AX22" s="47"/>
      <c r="AY22" s="46"/>
      <c r="AZ22" s="46"/>
      <c r="BA22" s="46"/>
      <c r="BB22" s="46"/>
      <c r="BC22" s="46"/>
      <c r="BD22" s="48"/>
      <c r="BE22" s="46"/>
      <c r="BF22" s="46"/>
      <c r="BG22" s="47"/>
      <c r="BH22" s="46"/>
      <c r="BI22" s="46"/>
      <c r="BJ22" s="46"/>
      <c r="BK22" s="46"/>
      <c r="BL22" s="46"/>
      <c r="BM22" s="48"/>
      <c r="BN22" s="46"/>
      <c r="BO22" s="46"/>
      <c r="BP22" s="47"/>
      <c r="BQ22" s="46"/>
      <c r="BR22" s="46"/>
      <c r="BS22" s="46"/>
      <c r="BT22" s="46"/>
      <c r="BU22" s="46"/>
      <c r="BV22" s="48"/>
      <c r="BW22" s="46"/>
      <c r="BX22" s="46"/>
      <c r="BY22" s="47"/>
      <c r="BZ22" s="46"/>
      <c r="CA22" s="46"/>
      <c r="CB22" s="46"/>
      <c r="CC22" s="46"/>
      <c r="CD22" s="46"/>
      <c r="CE22" s="50"/>
      <c r="CF22" s="51"/>
    </row>
    <row r="23" spans="1:84" ht="13.5" customHeight="1">
      <c r="A23" s="28">
        <v>28</v>
      </c>
      <c r="B23" s="41" t="s">
        <v>35</v>
      </c>
      <c r="C23" s="42" t="s">
        <v>36</v>
      </c>
      <c r="D23" s="43"/>
      <c r="E23" s="44"/>
      <c r="F23" s="44" t="s">
        <v>3</v>
      </c>
      <c r="G23" s="44"/>
      <c r="H23" s="44"/>
      <c r="I23" s="45" t="s">
        <v>2</v>
      </c>
      <c r="J23" s="46" t="s">
        <v>339</v>
      </c>
      <c r="K23" s="46">
        <v>8</v>
      </c>
      <c r="L23" s="47"/>
      <c r="M23" s="47"/>
      <c r="N23" s="47" t="s">
        <v>339</v>
      </c>
      <c r="O23" s="47" t="s">
        <v>100</v>
      </c>
      <c r="P23" s="47" t="s">
        <v>223</v>
      </c>
      <c r="Q23" s="47"/>
      <c r="R23" s="47"/>
      <c r="S23" s="47"/>
      <c r="T23" s="48" t="s">
        <v>111</v>
      </c>
      <c r="U23" s="46"/>
      <c r="V23" s="46"/>
      <c r="W23" s="47" t="s">
        <v>111</v>
      </c>
      <c r="X23" s="49">
        <v>10</v>
      </c>
      <c r="Y23" s="49">
        <v>24</v>
      </c>
      <c r="Z23" s="46"/>
      <c r="AA23" s="46"/>
      <c r="AB23" s="46"/>
      <c r="AC23" s="48" t="s">
        <v>210</v>
      </c>
      <c r="AD23" s="46"/>
      <c r="AE23" s="46"/>
      <c r="AF23" s="47" t="s">
        <v>210</v>
      </c>
      <c r="AG23" s="49">
        <v>20</v>
      </c>
      <c r="AH23" s="49">
        <v>46</v>
      </c>
      <c r="AI23" s="46"/>
      <c r="AJ23" s="46"/>
      <c r="AK23" s="46"/>
      <c r="AL23" s="48"/>
      <c r="AM23" s="46"/>
      <c r="AN23" s="46"/>
      <c r="AO23" s="47"/>
      <c r="AP23" s="46"/>
      <c r="AQ23" s="46"/>
      <c r="AR23" s="46"/>
      <c r="AS23" s="46"/>
      <c r="AT23" s="46"/>
      <c r="AU23" s="48"/>
      <c r="AV23" s="46"/>
      <c r="AW23" s="46"/>
      <c r="AX23" s="47"/>
      <c r="AY23" s="46"/>
      <c r="AZ23" s="46"/>
      <c r="BA23" s="46"/>
      <c r="BB23" s="46"/>
      <c r="BC23" s="46"/>
      <c r="BD23" s="48"/>
      <c r="BE23" s="46"/>
      <c r="BF23" s="46"/>
      <c r="BG23" s="47"/>
      <c r="BH23" s="46"/>
      <c r="BI23" s="46"/>
      <c r="BJ23" s="46"/>
      <c r="BK23" s="46"/>
      <c r="BL23" s="46"/>
      <c r="BM23" s="48"/>
      <c r="BN23" s="46"/>
      <c r="BO23" s="46"/>
      <c r="BP23" s="47"/>
      <c r="BQ23" s="46"/>
      <c r="BR23" s="46"/>
      <c r="BS23" s="46"/>
      <c r="BT23" s="46"/>
      <c r="BU23" s="46"/>
      <c r="BV23" s="48"/>
      <c r="BW23" s="46"/>
      <c r="BX23" s="46"/>
      <c r="BY23" s="47"/>
      <c r="BZ23" s="46"/>
      <c r="CA23" s="46"/>
      <c r="CB23" s="46"/>
      <c r="CC23" s="46"/>
      <c r="CD23" s="46"/>
      <c r="CE23" s="50"/>
      <c r="CF23" s="51"/>
    </row>
    <row r="24" spans="1:84" ht="13.5" customHeight="1">
      <c r="A24" s="28">
        <v>29</v>
      </c>
      <c r="B24" s="41" t="s">
        <v>38</v>
      </c>
      <c r="C24" s="42" t="s">
        <v>39</v>
      </c>
      <c r="D24" s="43"/>
      <c r="E24" s="44"/>
      <c r="F24" s="44" t="s">
        <v>3</v>
      </c>
      <c r="G24" s="44"/>
      <c r="H24" s="44"/>
      <c r="I24" s="45" t="s">
        <v>2</v>
      </c>
      <c r="J24" s="46" t="s">
        <v>324</v>
      </c>
      <c r="K24" s="46">
        <v>4</v>
      </c>
      <c r="L24" s="47"/>
      <c r="M24" s="47"/>
      <c r="N24" s="47" t="s">
        <v>324</v>
      </c>
      <c r="O24" s="47" t="s">
        <v>321</v>
      </c>
      <c r="P24" s="47" t="s">
        <v>15</v>
      </c>
      <c r="Q24" s="47"/>
      <c r="R24" s="47"/>
      <c r="S24" s="47"/>
      <c r="T24" s="48" t="s">
        <v>111</v>
      </c>
      <c r="U24" s="46"/>
      <c r="V24" s="46"/>
      <c r="W24" s="47" t="s">
        <v>111</v>
      </c>
      <c r="X24" s="49">
        <v>33</v>
      </c>
      <c r="Y24" s="49">
        <v>1</v>
      </c>
      <c r="Z24" s="46"/>
      <c r="AA24" s="46"/>
      <c r="AB24" s="46"/>
      <c r="AC24" s="48" t="s">
        <v>50</v>
      </c>
      <c r="AD24" s="46"/>
      <c r="AE24" s="46"/>
      <c r="AF24" s="47" t="s">
        <v>50</v>
      </c>
      <c r="AG24" s="49">
        <v>41</v>
      </c>
      <c r="AH24" s="49">
        <v>3</v>
      </c>
      <c r="AI24" s="46"/>
      <c r="AJ24" s="46"/>
      <c r="AK24" s="46"/>
      <c r="AL24" s="48"/>
      <c r="AM24" s="46"/>
      <c r="AN24" s="46"/>
      <c r="AO24" s="47"/>
      <c r="AP24" s="46"/>
      <c r="AQ24" s="46"/>
      <c r="AR24" s="46"/>
      <c r="AS24" s="46"/>
      <c r="AT24" s="46"/>
      <c r="AU24" s="48"/>
      <c r="AV24" s="46"/>
      <c r="AW24" s="46"/>
      <c r="AX24" s="47"/>
      <c r="AY24" s="46"/>
      <c r="AZ24" s="46"/>
      <c r="BA24" s="46"/>
      <c r="BB24" s="46"/>
      <c r="BC24" s="46"/>
      <c r="BD24" s="48"/>
      <c r="BE24" s="46"/>
      <c r="BF24" s="46"/>
      <c r="BG24" s="47"/>
      <c r="BH24" s="46"/>
      <c r="BI24" s="46"/>
      <c r="BJ24" s="46"/>
      <c r="BK24" s="46"/>
      <c r="BL24" s="46"/>
      <c r="BM24" s="48"/>
      <c r="BN24" s="46"/>
      <c r="BO24" s="46"/>
      <c r="BP24" s="47"/>
      <c r="BQ24" s="46"/>
      <c r="BR24" s="46"/>
      <c r="BS24" s="46"/>
      <c r="BT24" s="46"/>
      <c r="BU24" s="46"/>
      <c r="BV24" s="48"/>
      <c r="BW24" s="46"/>
      <c r="BX24" s="46"/>
      <c r="BY24" s="47"/>
      <c r="BZ24" s="46"/>
      <c r="CA24" s="46"/>
      <c r="CB24" s="46"/>
      <c r="CC24" s="46"/>
      <c r="CD24" s="46"/>
      <c r="CE24" s="50"/>
      <c r="CF24" s="51"/>
    </row>
    <row r="25" spans="1:84" ht="13.5" customHeight="1">
      <c r="A25" s="28">
        <v>30</v>
      </c>
      <c r="B25" s="41" t="s">
        <v>41</v>
      </c>
      <c r="C25" s="42" t="s">
        <v>42</v>
      </c>
      <c r="D25" s="43"/>
      <c r="E25" s="44"/>
      <c r="F25" s="44" t="s">
        <v>2</v>
      </c>
      <c r="G25" s="44"/>
      <c r="H25" s="44"/>
      <c r="I25" s="45"/>
      <c r="J25" s="46" t="s">
        <v>111</v>
      </c>
      <c r="K25" s="46"/>
      <c r="L25" s="47"/>
      <c r="M25" s="47"/>
      <c r="N25" s="47" t="s">
        <v>111</v>
      </c>
      <c r="O25" s="47" t="s">
        <v>91</v>
      </c>
      <c r="P25" s="47" t="s">
        <v>24</v>
      </c>
      <c r="Q25" s="47"/>
      <c r="R25" s="47"/>
      <c r="S25" s="47"/>
      <c r="T25" s="48" t="s">
        <v>111</v>
      </c>
      <c r="U25" s="46"/>
      <c r="V25" s="46"/>
      <c r="W25" s="47" t="s">
        <v>111</v>
      </c>
      <c r="X25" s="49">
        <v>27</v>
      </c>
      <c r="Y25" s="49">
        <v>7</v>
      </c>
      <c r="Z25" s="46"/>
      <c r="AA25" s="46"/>
      <c r="AB25" s="46"/>
      <c r="AC25" s="48"/>
      <c r="AD25" s="46"/>
      <c r="AE25" s="46"/>
      <c r="AF25" s="47"/>
      <c r="AG25" s="46"/>
      <c r="AH25" s="46"/>
      <c r="AI25" s="46"/>
      <c r="AJ25" s="46"/>
      <c r="AK25" s="46"/>
      <c r="AL25" s="48"/>
      <c r="AM25" s="46"/>
      <c r="AN25" s="46"/>
      <c r="AO25" s="47"/>
      <c r="AP25" s="46"/>
      <c r="AQ25" s="46"/>
      <c r="AR25" s="46"/>
      <c r="AS25" s="46"/>
      <c r="AT25" s="46"/>
      <c r="AU25" s="48"/>
      <c r="AV25" s="46"/>
      <c r="AW25" s="46"/>
      <c r="AX25" s="47"/>
      <c r="AY25" s="46"/>
      <c r="AZ25" s="46"/>
      <c r="BA25" s="46"/>
      <c r="BB25" s="46"/>
      <c r="BC25" s="46"/>
      <c r="BD25" s="48"/>
      <c r="BE25" s="46"/>
      <c r="BF25" s="46"/>
      <c r="BG25" s="47"/>
      <c r="BH25" s="46"/>
      <c r="BI25" s="46"/>
      <c r="BJ25" s="46"/>
      <c r="BK25" s="46"/>
      <c r="BL25" s="46"/>
      <c r="BM25" s="48"/>
      <c r="BN25" s="46"/>
      <c r="BO25" s="46"/>
      <c r="BP25" s="47"/>
      <c r="BQ25" s="46"/>
      <c r="BR25" s="46"/>
      <c r="BS25" s="46"/>
      <c r="BT25" s="46"/>
      <c r="BU25" s="46"/>
      <c r="BV25" s="48"/>
      <c r="BW25" s="46"/>
      <c r="BX25" s="46"/>
      <c r="BY25" s="47"/>
      <c r="BZ25" s="46"/>
      <c r="CA25" s="46"/>
      <c r="CB25" s="46"/>
      <c r="CC25" s="46"/>
      <c r="CD25" s="46"/>
      <c r="CE25" s="50"/>
      <c r="CF25" s="51"/>
    </row>
    <row r="26" spans="1:84" ht="13.5" customHeight="1" thickBot="1">
      <c r="A26" s="28">
        <v>31</v>
      </c>
      <c r="B26" s="41" t="s">
        <v>44</v>
      </c>
      <c r="C26" s="42" t="s">
        <v>45</v>
      </c>
      <c r="D26" s="43"/>
      <c r="E26" s="44"/>
      <c r="F26" s="44" t="s">
        <v>40</v>
      </c>
      <c r="G26" s="44"/>
      <c r="H26" s="44"/>
      <c r="I26" s="45"/>
      <c r="J26" s="46" t="s">
        <v>339</v>
      </c>
      <c r="K26" s="46">
        <v>11</v>
      </c>
      <c r="L26" s="47"/>
      <c r="M26" s="47"/>
      <c r="N26" s="47" t="s">
        <v>339</v>
      </c>
      <c r="O26" s="47" t="s">
        <v>192</v>
      </c>
      <c r="P26" s="47" t="s">
        <v>129</v>
      </c>
      <c r="Q26" s="47"/>
      <c r="R26" s="47"/>
      <c r="S26" s="47"/>
      <c r="T26" s="48" t="s">
        <v>111</v>
      </c>
      <c r="U26" s="46"/>
      <c r="V26" s="46"/>
      <c r="W26" s="47" t="s">
        <v>111</v>
      </c>
      <c r="X26" s="49">
        <v>21</v>
      </c>
      <c r="Y26" s="49">
        <v>13</v>
      </c>
      <c r="Z26" s="46"/>
      <c r="AA26" s="46"/>
      <c r="AB26" s="46"/>
      <c r="AC26" s="48" t="s">
        <v>210</v>
      </c>
      <c r="AD26" s="46"/>
      <c r="AE26" s="46"/>
      <c r="AF26" s="47" t="s">
        <v>210</v>
      </c>
      <c r="AG26" s="49">
        <v>39</v>
      </c>
      <c r="AH26" s="49">
        <v>27</v>
      </c>
      <c r="AI26" s="46"/>
      <c r="AJ26" s="46"/>
      <c r="AK26" s="46"/>
      <c r="AL26" s="48"/>
      <c r="AM26" s="46"/>
      <c r="AN26" s="46"/>
      <c r="AO26" s="47"/>
      <c r="AP26" s="46"/>
      <c r="AQ26" s="46"/>
      <c r="AR26" s="46"/>
      <c r="AS26" s="46"/>
      <c r="AT26" s="46"/>
      <c r="AU26" s="48"/>
      <c r="AV26" s="46"/>
      <c r="AW26" s="46"/>
      <c r="AX26" s="47"/>
      <c r="AY26" s="46"/>
      <c r="AZ26" s="46"/>
      <c r="BA26" s="46"/>
      <c r="BB26" s="46"/>
      <c r="BC26" s="46"/>
      <c r="BD26" s="48"/>
      <c r="BE26" s="46"/>
      <c r="BF26" s="46"/>
      <c r="BG26" s="47"/>
      <c r="BH26" s="46"/>
      <c r="BI26" s="46"/>
      <c r="BJ26" s="46"/>
      <c r="BK26" s="46"/>
      <c r="BL26" s="46"/>
      <c r="BM26" s="48"/>
      <c r="BN26" s="46"/>
      <c r="BO26" s="46"/>
      <c r="BP26" s="47"/>
      <c r="BQ26" s="46"/>
      <c r="BR26" s="46"/>
      <c r="BS26" s="46"/>
      <c r="BT26" s="46"/>
      <c r="BU26" s="46"/>
      <c r="BV26" s="48"/>
      <c r="BW26" s="46"/>
      <c r="BX26" s="46"/>
      <c r="BY26" s="47"/>
      <c r="BZ26" s="46"/>
      <c r="CA26" s="46"/>
      <c r="CB26" s="46"/>
      <c r="CC26" s="46"/>
      <c r="CD26" s="46"/>
      <c r="CE26" s="50"/>
      <c r="CF26" s="51"/>
    </row>
    <row r="27" spans="1:84" ht="13.5" customHeight="1" thickBot="1">
      <c r="A27" s="28">
        <v>34</v>
      </c>
      <c r="B27" s="32" t="s">
        <v>46</v>
      </c>
      <c r="C27" s="33" t="s">
        <v>47</v>
      </c>
      <c r="D27" s="34"/>
      <c r="E27" s="35"/>
      <c r="F27" s="35" t="s">
        <v>2</v>
      </c>
      <c r="G27" s="35"/>
      <c r="H27" s="35"/>
      <c r="I27" s="36" t="s">
        <v>2</v>
      </c>
      <c r="J27" s="37" t="s">
        <v>219</v>
      </c>
      <c r="K27" s="37"/>
      <c r="L27" s="37" t="s">
        <v>100</v>
      </c>
      <c r="M27" s="37"/>
      <c r="N27" s="37" t="s">
        <v>126</v>
      </c>
      <c r="O27" s="37" t="s">
        <v>59</v>
      </c>
      <c r="P27" s="37" t="s">
        <v>74</v>
      </c>
      <c r="Q27" s="37"/>
      <c r="R27" s="37"/>
      <c r="S27" s="37"/>
      <c r="T27" s="38" t="s">
        <v>59</v>
      </c>
      <c r="U27" s="37"/>
      <c r="V27" s="37"/>
      <c r="W27" s="37" t="s">
        <v>59</v>
      </c>
      <c r="X27" s="37" t="s">
        <v>28</v>
      </c>
      <c r="Y27" s="37" t="s">
        <v>31</v>
      </c>
      <c r="Z27" s="37"/>
      <c r="AA27" s="37"/>
      <c r="AB27" s="37"/>
      <c r="AC27" s="38" t="s">
        <v>167</v>
      </c>
      <c r="AD27" s="37" t="s">
        <v>100</v>
      </c>
      <c r="AE27" s="37"/>
      <c r="AF27" s="37" t="s">
        <v>74</v>
      </c>
      <c r="AG27" s="37" t="s">
        <v>31</v>
      </c>
      <c r="AH27" s="37" t="s">
        <v>43</v>
      </c>
      <c r="AI27" s="37"/>
      <c r="AJ27" s="37"/>
      <c r="AK27" s="37"/>
      <c r="AL27" s="38"/>
      <c r="AM27" s="37"/>
      <c r="AN27" s="37"/>
      <c r="AO27" s="37"/>
      <c r="AP27" s="37"/>
      <c r="AQ27" s="37"/>
      <c r="AR27" s="37"/>
      <c r="AS27" s="37"/>
      <c r="AT27" s="37"/>
      <c r="AU27" s="38"/>
      <c r="AV27" s="37"/>
      <c r="AW27" s="37"/>
      <c r="AX27" s="37"/>
      <c r="AY27" s="37"/>
      <c r="AZ27" s="37"/>
      <c r="BA27" s="37"/>
      <c r="BB27" s="37"/>
      <c r="BC27" s="37"/>
      <c r="BD27" s="38"/>
      <c r="BE27" s="37"/>
      <c r="BF27" s="37"/>
      <c r="BG27" s="37"/>
      <c r="BH27" s="37"/>
      <c r="BI27" s="37"/>
      <c r="BJ27" s="37"/>
      <c r="BK27" s="37"/>
      <c r="BL27" s="37"/>
      <c r="BM27" s="38"/>
      <c r="BN27" s="37"/>
      <c r="BO27" s="37"/>
      <c r="BP27" s="37"/>
      <c r="BQ27" s="37"/>
      <c r="BR27" s="37"/>
      <c r="BS27" s="37"/>
      <c r="BT27" s="37"/>
      <c r="BU27" s="37"/>
      <c r="BV27" s="38"/>
      <c r="BW27" s="37"/>
      <c r="BX27" s="37"/>
      <c r="BY27" s="37"/>
      <c r="BZ27" s="37"/>
      <c r="CA27" s="37"/>
      <c r="CB27" s="37"/>
      <c r="CC27" s="37"/>
      <c r="CD27" s="37"/>
      <c r="CE27" s="38" t="s">
        <v>219</v>
      </c>
      <c r="CF27" s="52"/>
    </row>
    <row r="28" spans="1:84" ht="13.5" customHeight="1">
      <c r="A28" s="28">
        <v>35</v>
      </c>
      <c r="B28" s="41" t="s">
        <v>49</v>
      </c>
      <c r="C28" s="42" t="s">
        <v>51</v>
      </c>
      <c r="D28" s="43"/>
      <c r="E28" s="44"/>
      <c r="F28" s="44" t="s">
        <v>3</v>
      </c>
      <c r="G28" s="44"/>
      <c r="H28" s="44"/>
      <c r="I28" s="45" t="s">
        <v>2</v>
      </c>
      <c r="J28" s="46" t="s">
        <v>126</v>
      </c>
      <c r="K28" s="46"/>
      <c r="L28" s="47"/>
      <c r="M28" s="47"/>
      <c r="N28" s="47" t="s">
        <v>126</v>
      </c>
      <c r="O28" s="47" t="s">
        <v>59</v>
      </c>
      <c r="P28" s="47" t="s">
        <v>74</v>
      </c>
      <c r="Q28" s="47"/>
      <c r="R28" s="47"/>
      <c r="S28" s="47"/>
      <c r="T28" s="48" t="s">
        <v>59</v>
      </c>
      <c r="U28" s="46"/>
      <c r="V28" s="46"/>
      <c r="W28" s="47" t="s">
        <v>59</v>
      </c>
      <c r="X28" s="49">
        <v>8</v>
      </c>
      <c r="Y28" s="49">
        <v>9</v>
      </c>
      <c r="Z28" s="46"/>
      <c r="AA28" s="46"/>
      <c r="AB28" s="46"/>
      <c r="AC28" s="48" t="s">
        <v>74</v>
      </c>
      <c r="AD28" s="46"/>
      <c r="AE28" s="46"/>
      <c r="AF28" s="47" t="s">
        <v>74</v>
      </c>
      <c r="AG28" s="49">
        <v>9</v>
      </c>
      <c r="AH28" s="49">
        <v>13</v>
      </c>
      <c r="AI28" s="46"/>
      <c r="AJ28" s="46"/>
      <c r="AK28" s="46"/>
      <c r="AL28" s="48"/>
      <c r="AM28" s="46"/>
      <c r="AN28" s="46"/>
      <c r="AO28" s="47"/>
      <c r="AP28" s="46"/>
      <c r="AQ28" s="46"/>
      <c r="AR28" s="46"/>
      <c r="AS28" s="46"/>
      <c r="AT28" s="46"/>
      <c r="AU28" s="48"/>
      <c r="AV28" s="46"/>
      <c r="AW28" s="46"/>
      <c r="AX28" s="47"/>
      <c r="AY28" s="46"/>
      <c r="AZ28" s="46"/>
      <c r="BA28" s="46"/>
      <c r="BB28" s="46"/>
      <c r="BC28" s="46"/>
      <c r="BD28" s="48"/>
      <c r="BE28" s="46"/>
      <c r="BF28" s="46"/>
      <c r="BG28" s="47"/>
      <c r="BH28" s="46"/>
      <c r="BI28" s="46"/>
      <c r="BJ28" s="46"/>
      <c r="BK28" s="46"/>
      <c r="BL28" s="46"/>
      <c r="BM28" s="48"/>
      <c r="BN28" s="46"/>
      <c r="BO28" s="46"/>
      <c r="BP28" s="47"/>
      <c r="BQ28" s="46"/>
      <c r="BR28" s="46"/>
      <c r="BS28" s="46"/>
      <c r="BT28" s="46"/>
      <c r="BU28" s="46"/>
      <c r="BV28" s="48"/>
      <c r="BW28" s="46"/>
      <c r="BX28" s="46"/>
      <c r="BY28" s="47"/>
      <c r="BZ28" s="46"/>
      <c r="CA28" s="46"/>
      <c r="CB28" s="46"/>
      <c r="CC28" s="46"/>
      <c r="CD28" s="46"/>
      <c r="CE28" s="50" t="s">
        <v>126</v>
      </c>
      <c r="CF28" s="51"/>
    </row>
    <row r="29" spans="1:84" ht="23.25" customHeight="1" thickBot="1">
      <c r="A29" s="28">
        <v>36</v>
      </c>
      <c r="B29" s="41" t="s">
        <v>46</v>
      </c>
      <c r="C29" s="42" t="s">
        <v>53</v>
      </c>
      <c r="D29" s="43"/>
      <c r="E29" s="44"/>
      <c r="F29" s="44"/>
      <c r="G29" s="44"/>
      <c r="H29" s="44"/>
      <c r="I29" s="45"/>
      <c r="J29" s="46" t="s">
        <v>100</v>
      </c>
      <c r="K29" s="46"/>
      <c r="L29" s="47" t="s">
        <v>100</v>
      </c>
      <c r="M29" s="47"/>
      <c r="N29" s="47"/>
      <c r="O29" s="47"/>
      <c r="P29" s="47"/>
      <c r="Q29" s="47"/>
      <c r="R29" s="47"/>
      <c r="S29" s="47"/>
      <c r="T29" s="48"/>
      <c r="U29" s="46"/>
      <c r="V29" s="46"/>
      <c r="W29" s="47"/>
      <c r="X29" s="46"/>
      <c r="Y29" s="46"/>
      <c r="Z29" s="46"/>
      <c r="AA29" s="46"/>
      <c r="AB29" s="46"/>
      <c r="AC29" s="48" t="s">
        <v>100</v>
      </c>
      <c r="AD29" s="46" t="s">
        <v>100</v>
      </c>
      <c r="AE29" s="46"/>
      <c r="AF29" s="47"/>
      <c r="AG29" s="46"/>
      <c r="AH29" s="46"/>
      <c r="AI29" s="46"/>
      <c r="AJ29" s="46"/>
      <c r="AK29" s="46"/>
      <c r="AL29" s="48"/>
      <c r="AM29" s="46"/>
      <c r="AN29" s="46"/>
      <c r="AO29" s="47"/>
      <c r="AP29" s="46"/>
      <c r="AQ29" s="46"/>
      <c r="AR29" s="46"/>
      <c r="AS29" s="46"/>
      <c r="AT29" s="46"/>
      <c r="AU29" s="48"/>
      <c r="AV29" s="46"/>
      <c r="AW29" s="46"/>
      <c r="AX29" s="47"/>
      <c r="AY29" s="46"/>
      <c r="AZ29" s="46"/>
      <c r="BA29" s="46"/>
      <c r="BB29" s="46"/>
      <c r="BC29" s="46"/>
      <c r="BD29" s="48"/>
      <c r="BE29" s="46"/>
      <c r="BF29" s="46"/>
      <c r="BG29" s="47"/>
      <c r="BH29" s="46"/>
      <c r="BI29" s="46"/>
      <c r="BJ29" s="46"/>
      <c r="BK29" s="46"/>
      <c r="BL29" s="46"/>
      <c r="BM29" s="48"/>
      <c r="BN29" s="46"/>
      <c r="BO29" s="46"/>
      <c r="BP29" s="47"/>
      <c r="BQ29" s="46"/>
      <c r="BR29" s="46"/>
      <c r="BS29" s="46"/>
      <c r="BT29" s="46"/>
      <c r="BU29" s="46"/>
      <c r="BV29" s="48"/>
      <c r="BW29" s="46"/>
      <c r="BX29" s="46"/>
      <c r="BY29" s="47"/>
      <c r="BZ29" s="46"/>
      <c r="CA29" s="46"/>
      <c r="CB29" s="46"/>
      <c r="CC29" s="46"/>
      <c r="CD29" s="46"/>
      <c r="CE29" s="50" t="s">
        <v>100</v>
      </c>
      <c r="CF29" s="51"/>
    </row>
    <row r="30" spans="1:84" ht="13.5" customHeight="1" thickBot="1">
      <c r="A30" s="28">
        <v>40</v>
      </c>
      <c r="B30" s="32" t="s">
        <v>405</v>
      </c>
      <c r="C30" s="33" t="s">
        <v>406</v>
      </c>
      <c r="D30" s="34" t="s">
        <v>64</v>
      </c>
      <c r="E30" s="35" t="s">
        <v>3</v>
      </c>
      <c r="F30" s="35" t="s">
        <v>152</v>
      </c>
      <c r="G30" s="35" t="s">
        <v>2</v>
      </c>
      <c r="H30" s="35" t="s">
        <v>2</v>
      </c>
      <c r="I30" s="36" t="s">
        <v>24</v>
      </c>
      <c r="J30" s="37" t="s">
        <v>407</v>
      </c>
      <c r="K30" s="37">
        <f>K31+K40+K37+K56</f>
        <v>1694</v>
      </c>
      <c r="L30" s="37" t="s">
        <v>326</v>
      </c>
      <c r="M30" s="37" t="s">
        <v>129</v>
      </c>
      <c r="N30" s="37" t="s">
        <v>408</v>
      </c>
      <c r="O30" s="37" t="s">
        <v>409</v>
      </c>
      <c r="P30" s="37" t="s">
        <v>410</v>
      </c>
      <c r="Q30" s="37" t="s">
        <v>411</v>
      </c>
      <c r="R30" s="37" t="s">
        <v>167</v>
      </c>
      <c r="S30" s="37" t="s">
        <v>412</v>
      </c>
      <c r="T30" s="38"/>
      <c r="U30" s="37"/>
      <c r="V30" s="37"/>
      <c r="W30" s="37"/>
      <c r="X30" s="37"/>
      <c r="Y30" s="37"/>
      <c r="Z30" s="37"/>
      <c r="AA30" s="37"/>
      <c r="AB30" s="37"/>
      <c r="AC30" s="38"/>
      <c r="AD30" s="37"/>
      <c r="AE30" s="37"/>
      <c r="AF30" s="37"/>
      <c r="AG30" s="37"/>
      <c r="AH30" s="37"/>
      <c r="AI30" s="37"/>
      <c r="AJ30" s="37"/>
      <c r="AK30" s="37"/>
      <c r="AL30" s="38" t="s">
        <v>413</v>
      </c>
      <c r="AM30" s="37" t="s">
        <v>28</v>
      </c>
      <c r="AN30" s="37" t="s">
        <v>40</v>
      </c>
      <c r="AO30" s="37" t="s">
        <v>414</v>
      </c>
      <c r="AP30" s="37" t="s">
        <v>415</v>
      </c>
      <c r="AQ30" s="37" t="s">
        <v>416</v>
      </c>
      <c r="AR30" s="37" t="s">
        <v>40</v>
      </c>
      <c r="AS30" s="37"/>
      <c r="AT30" s="37" t="s">
        <v>82</v>
      </c>
      <c r="AU30" s="38" t="s">
        <v>417</v>
      </c>
      <c r="AV30" s="37" t="s">
        <v>100</v>
      </c>
      <c r="AW30" s="37" t="s">
        <v>40</v>
      </c>
      <c r="AX30" s="37" t="s">
        <v>418</v>
      </c>
      <c r="AY30" s="37" t="s">
        <v>419</v>
      </c>
      <c r="AZ30" s="37" t="s">
        <v>389</v>
      </c>
      <c r="BA30" s="37" t="s">
        <v>115</v>
      </c>
      <c r="BB30" s="37"/>
      <c r="BC30" s="37" t="s">
        <v>82</v>
      </c>
      <c r="BD30" s="38" t="s">
        <v>369</v>
      </c>
      <c r="BE30" s="37" t="s">
        <v>56</v>
      </c>
      <c r="BF30" s="37" t="s">
        <v>28</v>
      </c>
      <c r="BG30" s="37" t="s">
        <v>420</v>
      </c>
      <c r="BH30" s="37" t="s">
        <v>421</v>
      </c>
      <c r="BI30" s="37" t="s">
        <v>422</v>
      </c>
      <c r="BJ30" s="37" t="s">
        <v>106</v>
      </c>
      <c r="BK30" s="37"/>
      <c r="BL30" s="37" t="s">
        <v>56</v>
      </c>
      <c r="BM30" s="38" t="s">
        <v>423</v>
      </c>
      <c r="BN30" s="37" t="s">
        <v>61</v>
      </c>
      <c r="BO30" s="37" t="s">
        <v>28</v>
      </c>
      <c r="BP30" s="37" t="s">
        <v>424</v>
      </c>
      <c r="BQ30" s="37" t="s">
        <v>425</v>
      </c>
      <c r="BR30" s="37" t="s">
        <v>426</v>
      </c>
      <c r="BS30" s="37" t="s">
        <v>106</v>
      </c>
      <c r="BT30" s="37"/>
      <c r="BU30" s="37" t="s">
        <v>94</v>
      </c>
      <c r="BV30" s="38" t="s">
        <v>369</v>
      </c>
      <c r="BW30" s="37" t="s">
        <v>28</v>
      </c>
      <c r="BX30" s="37"/>
      <c r="BY30" s="37" t="s">
        <v>427</v>
      </c>
      <c r="BZ30" s="37" t="s">
        <v>428</v>
      </c>
      <c r="CA30" s="37" t="s">
        <v>429</v>
      </c>
      <c r="CB30" s="37"/>
      <c r="CC30" s="37" t="s">
        <v>167</v>
      </c>
      <c r="CD30" s="37" t="s">
        <v>115</v>
      </c>
      <c r="CE30" s="38" t="s">
        <v>430</v>
      </c>
      <c r="CF30" s="52" t="s">
        <v>431</v>
      </c>
    </row>
    <row r="31" spans="1:84" ht="23.25" customHeight="1" thickBot="1">
      <c r="A31" s="28">
        <v>42</v>
      </c>
      <c r="B31" s="32" t="s">
        <v>54</v>
      </c>
      <c r="C31" s="33" t="s">
        <v>55</v>
      </c>
      <c r="D31" s="34"/>
      <c r="E31" s="35" t="s">
        <v>3</v>
      </c>
      <c r="F31" s="35" t="s">
        <v>24</v>
      </c>
      <c r="G31" s="35"/>
      <c r="H31" s="35"/>
      <c r="I31" s="36" t="s">
        <v>15</v>
      </c>
      <c r="J31" s="37" t="s">
        <v>432</v>
      </c>
      <c r="K31" s="37">
        <f>SUM(K32:K36)</f>
        <v>53</v>
      </c>
      <c r="L31" s="37"/>
      <c r="M31" s="37"/>
      <c r="N31" s="37" t="s">
        <v>432</v>
      </c>
      <c r="O31" s="37" t="s">
        <v>325</v>
      </c>
      <c r="P31" s="37" t="s">
        <v>433</v>
      </c>
      <c r="Q31" s="37"/>
      <c r="R31" s="37"/>
      <c r="S31" s="37"/>
      <c r="T31" s="38"/>
      <c r="U31" s="37"/>
      <c r="V31" s="37"/>
      <c r="W31" s="37"/>
      <c r="X31" s="37"/>
      <c r="Y31" s="37"/>
      <c r="Z31" s="37"/>
      <c r="AA31" s="37"/>
      <c r="AB31" s="37"/>
      <c r="AC31" s="38"/>
      <c r="AD31" s="37"/>
      <c r="AE31" s="37"/>
      <c r="AF31" s="37"/>
      <c r="AG31" s="37"/>
      <c r="AH31" s="37"/>
      <c r="AI31" s="37"/>
      <c r="AJ31" s="37"/>
      <c r="AK31" s="37"/>
      <c r="AL31" s="38" t="s">
        <v>394</v>
      </c>
      <c r="AM31" s="37"/>
      <c r="AN31" s="37"/>
      <c r="AO31" s="37" t="s">
        <v>394</v>
      </c>
      <c r="AP31" s="37" t="s">
        <v>170</v>
      </c>
      <c r="AQ31" s="37" t="s">
        <v>333</v>
      </c>
      <c r="AR31" s="37"/>
      <c r="AS31" s="37"/>
      <c r="AT31" s="37"/>
      <c r="AU31" s="38" t="s">
        <v>216</v>
      </c>
      <c r="AV31" s="37"/>
      <c r="AW31" s="37"/>
      <c r="AX31" s="37" t="s">
        <v>216</v>
      </c>
      <c r="AY31" s="37"/>
      <c r="AZ31" s="37" t="s">
        <v>216</v>
      </c>
      <c r="BA31" s="37"/>
      <c r="BB31" s="37"/>
      <c r="BC31" s="37"/>
      <c r="BD31" s="38" t="s">
        <v>338</v>
      </c>
      <c r="BE31" s="37"/>
      <c r="BF31" s="37"/>
      <c r="BG31" s="37" t="s">
        <v>338</v>
      </c>
      <c r="BH31" s="37" t="s">
        <v>88</v>
      </c>
      <c r="BI31" s="37" t="s">
        <v>223</v>
      </c>
      <c r="BJ31" s="37"/>
      <c r="BK31" s="37"/>
      <c r="BL31" s="37"/>
      <c r="BM31" s="38" t="s">
        <v>180</v>
      </c>
      <c r="BN31" s="37"/>
      <c r="BO31" s="37"/>
      <c r="BP31" s="37" t="s">
        <v>180</v>
      </c>
      <c r="BQ31" s="37"/>
      <c r="BR31" s="37" t="s">
        <v>180</v>
      </c>
      <c r="BS31" s="37"/>
      <c r="BT31" s="37"/>
      <c r="BU31" s="37"/>
      <c r="BV31" s="38" t="s">
        <v>106</v>
      </c>
      <c r="BW31" s="37"/>
      <c r="BX31" s="37"/>
      <c r="BY31" s="37" t="s">
        <v>106</v>
      </c>
      <c r="BZ31" s="37"/>
      <c r="CA31" s="37" t="s">
        <v>106</v>
      </c>
      <c r="CB31" s="37"/>
      <c r="CC31" s="37"/>
      <c r="CD31" s="37"/>
      <c r="CE31" s="38" t="s">
        <v>432</v>
      </c>
      <c r="CF31" s="52"/>
    </row>
    <row r="32" spans="1:84" ht="13.5" customHeight="1">
      <c r="A32" s="28">
        <v>43</v>
      </c>
      <c r="B32" s="41" t="s">
        <v>57</v>
      </c>
      <c r="C32" s="42" t="s">
        <v>58</v>
      </c>
      <c r="D32" s="43"/>
      <c r="E32" s="44"/>
      <c r="F32" s="44" t="s">
        <v>18</v>
      </c>
      <c r="G32" s="44"/>
      <c r="H32" s="44"/>
      <c r="I32" s="45"/>
      <c r="J32" s="46" t="s">
        <v>106</v>
      </c>
      <c r="K32" s="46">
        <v>2</v>
      </c>
      <c r="L32" s="47"/>
      <c r="M32" s="47"/>
      <c r="N32" s="47" t="s">
        <v>106</v>
      </c>
      <c r="O32" s="47" t="s">
        <v>88</v>
      </c>
      <c r="P32" s="47" t="s">
        <v>21</v>
      </c>
      <c r="Q32" s="47"/>
      <c r="R32" s="47"/>
      <c r="S32" s="47"/>
      <c r="T32" s="48"/>
      <c r="U32" s="46"/>
      <c r="V32" s="46"/>
      <c r="W32" s="47"/>
      <c r="X32" s="46"/>
      <c r="Y32" s="46"/>
      <c r="Z32" s="46"/>
      <c r="AA32" s="46"/>
      <c r="AB32" s="46"/>
      <c r="AC32" s="48"/>
      <c r="AD32" s="46"/>
      <c r="AE32" s="46"/>
      <c r="AF32" s="47"/>
      <c r="AG32" s="46"/>
      <c r="AH32" s="46"/>
      <c r="AI32" s="46"/>
      <c r="AJ32" s="46"/>
      <c r="AK32" s="46"/>
      <c r="AL32" s="48"/>
      <c r="AM32" s="46"/>
      <c r="AN32" s="46"/>
      <c r="AO32" s="47"/>
      <c r="AP32" s="46"/>
      <c r="AQ32" s="46"/>
      <c r="AR32" s="46"/>
      <c r="AS32" s="46"/>
      <c r="AT32" s="46"/>
      <c r="AU32" s="48"/>
      <c r="AV32" s="46"/>
      <c r="AW32" s="46"/>
      <c r="AX32" s="47"/>
      <c r="AY32" s="46"/>
      <c r="AZ32" s="46"/>
      <c r="BA32" s="46"/>
      <c r="BB32" s="46"/>
      <c r="BC32" s="46"/>
      <c r="BD32" s="48" t="s">
        <v>106</v>
      </c>
      <c r="BE32" s="46"/>
      <c r="BF32" s="46"/>
      <c r="BG32" s="47" t="s">
        <v>106</v>
      </c>
      <c r="BH32" s="49">
        <v>26</v>
      </c>
      <c r="BI32" s="49">
        <v>6</v>
      </c>
      <c r="BJ32" s="46"/>
      <c r="BK32" s="46"/>
      <c r="BL32" s="46"/>
      <c r="BM32" s="48"/>
      <c r="BN32" s="46"/>
      <c r="BO32" s="46"/>
      <c r="BP32" s="47"/>
      <c r="BQ32" s="46"/>
      <c r="BR32" s="46"/>
      <c r="BS32" s="46"/>
      <c r="BT32" s="46"/>
      <c r="BU32" s="46"/>
      <c r="BV32" s="48"/>
      <c r="BW32" s="46"/>
      <c r="BX32" s="46"/>
      <c r="BY32" s="47"/>
      <c r="BZ32" s="46"/>
      <c r="CA32" s="46"/>
      <c r="CB32" s="46"/>
      <c r="CC32" s="46"/>
      <c r="CD32" s="46"/>
      <c r="CE32" s="48" t="s">
        <v>106</v>
      </c>
      <c r="CF32" s="53"/>
    </row>
    <row r="33" spans="1:84" ht="13.5" customHeight="1">
      <c r="A33" s="28">
        <v>44</v>
      </c>
      <c r="B33" s="41" t="s">
        <v>60</v>
      </c>
      <c r="C33" s="42" t="s">
        <v>14</v>
      </c>
      <c r="D33" s="43"/>
      <c r="E33" s="44"/>
      <c r="F33" s="44" t="s">
        <v>7</v>
      </c>
      <c r="G33" s="44"/>
      <c r="H33" s="44"/>
      <c r="I33" s="45"/>
      <c r="J33" s="46" t="s">
        <v>155</v>
      </c>
      <c r="K33" s="46">
        <v>7</v>
      </c>
      <c r="L33" s="47"/>
      <c r="M33" s="47"/>
      <c r="N33" s="47" t="s">
        <v>155</v>
      </c>
      <c r="O33" s="47" t="s">
        <v>103</v>
      </c>
      <c r="P33" s="47" t="s">
        <v>59</v>
      </c>
      <c r="Q33" s="47"/>
      <c r="R33" s="47"/>
      <c r="S33" s="47"/>
      <c r="T33" s="48"/>
      <c r="U33" s="46"/>
      <c r="V33" s="46"/>
      <c r="W33" s="47"/>
      <c r="X33" s="46"/>
      <c r="Y33" s="46"/>
      <c r="Z33" s="46"/>
      <c r="AA33" s="46"/>
      <c r="AB33" s="46"/>
      <c r="AC33" s="48"/>
      <c r="AD33" s="46"/>
      <c r="AE33" s="46"/>
      <c r="AF33" s="47"/>
      <c r="AG33" s="46"/>
      <c r="AH33" s="46"/>
      <c r="AI33" s="46"/>
      <c r="AJ33" s="46"/>
      <c r="AK33" s="46"/>
      <c r="AL33" s="48" t="s">
        <v>155</v>
      </c>
      <c r="AM33" s="46"/>
      <c r="AN33" s="46"/>
      <c r="AO33" s="47" t="s">
        <v>155</v>
      </c>
      <c r="AP33" s="49">
        <v>31</v>
      </c>
      <c r="AQ33" s="49">
        <v>17</v>
      </c>
      <c r="AR33" s="46"/>
      <c r="AS33" s="46"/>
      <c r="AT33" s="46"/>
      <c r="AU33" s="48"/>
      <c r="AV33" s="46"/>
      <c r="AW33" s="46"/>
      <c r="AX33" s="47"/>
      <c r="AY33" s="46"/>
      <c r="AZ33" s="46"/>
      <c r="BA33" s="46"/>
      <c r="BB33" s="46"/>
      <c r="BC33" s="46"/>
      <c r="BD33" s="48"/>
      <c r="BE33" s="46"/>
      <c r="BF33" s="46"/>
      <c r="BG33" s="47"/>
      <c r="BH33" s="46"/>
      <c r="BI33" s="46"/>
      <c r="BJ33" s="46"/>
      <c r="BK33" s="46"/>
      <c r="BL33" s="46"/>
      <c r="BM33" s="48"/>
      <c r="BN33" s="46"/>
      <c r="BO33" s="46"/>
      <c r="BP33" s="47"/>
      <c r="BQ33" s="46"/>
      <c r="BR33" s="46"/>
      <c r="BS33" s="46"/>
      <c r="BT33" s="46"/>
      <c r="BU33" s="46"/>
      <c r="BV33" s="48"/>
      <c r="BW33" s="46"/>
      <c r="BX33" s="46"/>
      <c r="BY33" s="47"/>
      <c r="BZ33" s="46"/>
      <c r="CA33" s="46"/>
      <c r="CB33" s="46"/>
      <c r="CC33" s="46"/>
      <c r="CD33" s="46"/>
      <c r="CE33" s="48" t="s">
        <v>155</v>
      </c>
      <c r="CF33" s="53"/>
    </row>
    <row r="34" spans="1:84" ht="13.5" customHeight="1">
      <c r="A34" s="28">
        <v>47</v>
      </c>
      <c r="B34" s="41" t="s">
        <v>67</v>
      </c>
      <c r="C34" s="42" t="s">
        <v>68</v>
      </c>
      <c r="D34" s="43"/>
      <c r="E34" s="44"/>
      <c r="F34" s="44" t="s">
        <v>7</v>
      </c>
      <c r="G34" s="44"/>
      <c r="H34" s="44"/>
      <c r="I34" s="45"/>
      <c r="J34" s="46" t="s">
        <v>106</v>
      </c>
      <c r="K34" s="46">
        <v>2</v>
      </c>
      <c r="L34" s="47"/>
      <c r="M34" s="47"/>
      <c r="N34" s="47" t="s">
        <v>106</v>
      </c>
      <c r="O34" s="47" t="s">
        <v>74</v>
      </c>
      <c r="P34" s="47" t="s">
        <v>34</v>
      </c>
      <c r="Q34" s="47"/>
      <c r="R34" s="47"/>
      <c r="S34" s="47"/>
      <c r="T34" s="48"/>
      <c r="U34" s="46"/>
      <c r="V34" s="46"/>
      <c r="W34" s="47"/>
      <c r="X34" s="46"/>
      <c r="Y34" s="46"/>
      <c r="Z34" s="46"/>
      <c r="AA34" s="46"/>
      <c r="AB34" s="46"/>
      <c r="AC34" s="48"/>
      <c r="AD34" s="46"/>
      <c r="AE34" s="46"/>
      <c r="AF34" s="47"/>
      <c r="AG34" s="46"/>
      <c r="AH34" s="46"/>
      <c r="AI34" s="46"/>
      <c r="AJ34" s="46"/>
      <c r="AK34" s="46"/>
      <c r="AL34" s="48" t="s">
        <v>106</v>
      </c>
      <c r="AM34" s="46"/>
      <c r="AN34" s="46"/>
      <c r="AO34" s="47" t="s">
        <v>106</v>
      </c>
      <c r="AP34" s="49">
        <v>22</v>
      </c>
      <c r="AQ34" s="49">
        <v>10</v>
      </c>
      <c r="AR34" s="46"/>
      <c r="AS34" s="46"/>
      <c r="AT34" s="46"/>
      <c r="AU34" s="48"/>
      <c r="AV34" s="46"/>
      <c r="AW34" s="46"/>
      <c r="AX34" s="47"/>
      <c r="AY34" s="46"/>
      <c r="AZ34" s="46"/>
      <c r="BA34" s="46"/>
      <c r="BB34" s="46"/>
      <c r="BC34" s="46"/>
      <c r="BD34" s="48"/>
      <c r="BE34" s="46"/>
      <c r="BF34" s="46"/>
      <c r="BG34" s="47"/>
      <c r="BH34" s="46"/>
      <c r="BI34" s="46"/>
      <c r="BJ34" s="46"/>
      <c r="BK34" s="46"/>
      <c r="BL34" s="46"/>
      <c r="BM34" s="48"/>
      <c r="BN34" s="46"/>
      <c r="BO34" s="46"/>
      <c r="BP34" s="47"/>
      <c r="BQ34" s="46"/>
      <c r="BR34" s="46"/>
      <c r="BS34" s="46"/>
      <c r="BT34" s="46"/>
      <c r="BU34" s="46"/>
      <c r="BV34" s="48"/>
      <c r="BW34" s="46"/>
      <c r="BX34" s="46"/>
      <c r="BY34" s="47"/>
      <c r="BZ34" s="46"/>
      <c r="CA34" s="46"/>
      <c r="CB34" s="46"/>
      <c r="CC34" s="46"/>
      <c r="CD34" s="46"/>
      <c r="CE34" s="48" t="s">
        <v>106</v>
      </c>
      <c r="CF34" s="53"/>
    </row>
    <row r="35" spans="1:84" ht="23.25" customHeight="1">
      <c r="A35" s="28">
        <v>45</v>
      </c>
      <c r="B35" s="41" t="s">
        <v>62</v>
      </c>
      <c r="C35" s="42" t="s">
        <v>63</v>
      </c>
      <c r="D35" s="43"/>
      <c r="E35" s="44"/>
      <c r="F35" s="44" t="s">
        <v>24</v>
      </c>
      <c r="G35" s="44"/>
      <c r="H35" s="44"/>
      <c r="I35" s="45" t="s">
        <v>434</v>
      </c>
      <c r="J35" s="46" t="s">
        <v>435</v>
      </c>
      <c r="K35" s="46">
        <v>42</v>
      </c>
      <c r="L35" s="47"/>
      <c r="M35" s="47"/>
      <c r="N35" s="47" t="s">
        <v>435</v>
      </c>
      <c r="O35" s="47"/>
      <c r="P35" s="47" t="s">
        <v>435</v>
      </c>
      <c r="Q35" s="47"/>
      <c r="R35" s="47"/>
      <c r="S35" s="47"/>
      <c r="T35" s="48"/>
      <c r="U35" s="46"/>
      <c r="V35" s="46"/>
      <c r="W35" s="47"/>
      <c r="X35" s="46"/>
      <c r="Y35" s="46"/>
      <c r="Z35" s="46"/>
      <c r="AA35" s="46"/>
      <c r="AB35" s="46"/>
      <c r="AC35" s="48"/>
      <c r="AD35" s="46"/>
      <c r="AE35" s="46"/>
      <c r="AF35" s="47"/>
      <c r="AG35" s="46"/>
      <c r="AH35" s="46"/>
      <c r="AI35" s="46"/>
      <c r="AJ35" s="46"/>
      <c r="AK35" s="46"/>
      <c r="AL35" s="48" t="s">
        <v>106</v>
      </c>
      <c r="AM35" s="46"/>
      <c r="AN35" s="46"/>
      <c r="AO35" s="47" t="s">
        <v>106</v>
      </c>
      <c r="AP35" s="46"/>
      <c r="AQ35" s="49">
        <v>32</v>
      </c>
      <c r="AR35" s="46"/>
      <c r="AS35" s="46"/>
      <c r="AT35" s="46"/>
      <c r="AU35" s="48" t="s">
        <v>111</v>
      </c>
      <c r="AV35" s="46"/>
      <c r="AW35" s="46"/>
      <c r="AX35" s="47" t="s">
        <v>111</v>
      </c>
      <c r="AY35" s="46"/>
      <c r="AZ35" s="49">
        <v>34</v>
      </c>
      <c r="BA35" s="46"/>
      <c r="BB35" s="46"/>
      <c r="BC35" s="46"/>
      <c r="BD35" s="48" t="s">
        <v>106</v>
      </c>
      <c r="BE35" s="46"/>
      <c r="BF35" s="46"/>
      <c r="BG35" s="47" t="s">
        <v>106</v>
      </c>
      <c r="BH35" s="46"/>
      <c r="BI35" s="49">
        <v>32</v>
      </c>
      <c r="BJ35" s="46"/>
      <c r="BK35" s="46"/>
      <c r="BL35" s="46"/>
      <c r="BM35" s="48" t="s">
        <v>94</v>
      </c>
      <c r="BN35" s="46"/>
      <c r="BO35" s="46"/>
      <c r="BP35" s="47" t="s">
        <v>94</v>
      </c>
      <c r="BQ35" s="46"/>
      <c r="BR35" s="49">
        <v>28</v>
      </c>
      <c r="BS35" s="46"/>
      <c r="BT35" s="46"/>
      <c r="BU35" s="46"/>
      <c r="BV35" s="48" t="s">
        <v>56</v>
      </c>
      <c r="BW35" s="46"/>
      <c r="BX35" s="46"/>
      <c r="BY35" s="47" t="s">
        <v>56</v>
      </c>
      <c r="BZ35" s="46"/>
      <c r="CA35" s="49">
        <v>16</v>
      </c>
      <c r="CB35" s="46"/>
      <c r="CC35" s="46"/>
      <c r="CD35" s="46"/>
      <c r="CE35" s="48" t="s">
        <v>435</v>
      </c>
      <c r="CF35" s="53"/>
    </row>
    <row r="36" spans="1:84" ht="13.5" customHeight="1" thickBot="1">
      <c r="A36" s="28">
        <v>46</v>
      </c>
      <c r="B36" s="41" t="s">
        <v>65</v>
      </c>
      <c r="C36" s="42" t="s">
        <v>17</v>
      </c>
      <c r="D36" s="43"/>
      <c r="E36" s="44" t="s">
        <v>113</v>
      </c>
      <c r="F36" s="44" t="s">
        <v>257</v>
      </c>
      <c r="G36" s="44"/>
      <c r="H36" s="44"/>
      <c r="I36" s="45"/>
      <c r="J36" s="46" t="s">
        <v>435</v>
      </c>
      <c r="K36" s="46"/>
      <c r="L36" s="47"/>
      <c r="M36" s="47"/>
      <c r="N36" s="47" t="s">
        <v>435</v>
      </c>
      <c r="O36" s="47"/>
      <c r="P36" s="47" t="s">
        <v>435</v>
      </c>
      <c r="Q36" s="47"/>
      <c r="R36" s="47"/>
      <c r="S36" s="47"/>
      <c r="T36" s="48"/>
      <c r="U36" s="46"/>
      <c r="V36" s="46"/>
      <c r="W36" s="47"/>
      <c r="X36" s="46"/>
      <c r="Y36" s="46"/>
      <c r="Z36" s="46"/>
      <c r="AA36" s="46"/>
      <c r="AB36" s="46"/>
      <c r="AC36" s="48"/>
      <c r="AD36" s="46"/>
      <c r="AE36" s="46"/>
      <c r="AF36" s="47"/>
      <c r="AG36" s="46"/>
      <c r="AH36" s="46"/>
      <c r="AI36" s="46"/>
      <c r="AJ36" s="46"/>
      <c r="AK36" s="46"/>
      <c r="AL36" s="48" t="s">
        <v>106</v>
      </c>
      <c r="AM36" s="46"/>
      <c r="AN36" s="46"/>
      <c r="AO36" s="47" t="s">
        <v>106</v>
      </c>
      <c r="AP36" s="46"/>
      <c r="AQ36" s="49">
        <v>32</v>
      </c>
      <c r="AR36" s="46"/>
      <c r="AS36" s="46"/>
      <c r="AT36" s="46"/>
      <c r="AU36" s="48" t="s">
        <v>111</v>
      </c>
      <c r="AV36" s="46"/>
      <c r="AW36" s="46"/>
      <c r="AX36" s="47" t="s">
        <v>111</v>
      </c>
      <c r="AY36" s="46"/>
      <c r="AZ36" s="49">
        <v>34</v>
      </c>
      <c r="BA36" s="46"/>
      <c r="BB36" s="46"/>
      <c r="BC36" s="46"/>
      <c r="BD36" s="48" t="s">
        <v>106</v>
      </c>
      <c r="BE36" s="46"/>
      <c r="BF36" s="46"/>
      <c r="BG36" s="47" t="s">
        <v>106</v>
      </c>
      <c r="BH36" s="46"/>
      <c r="BI36" s="49">
        <v>32</v>
      </c>
      <c r="BJ36" s="46"/>
      <c r="BK36" s="46"/>
      <c r="BL36" s="46"/>
      <c r="BM36" s="48" t="s">
        <v>94</v>
      </c>
      <c r="BN36" s="46"/>
      <c r="BO36" s="46"/>
      <c r="BP36" s="47" t="s">
        <v>94</v>
      </c>
      <c r="BQ36" s="46"/>
      <c r="BR36" s="49">
        <v>28</v>
      </c>
      <c r="BS36" s="46"/>
      <c r="BT36" s="46"/>
      <c r="BU36" s="46"/>
      <c r="BV36" s="48" t="s">
        <v>56</v>
      </c>
      <c r="BW36" s="46"/>
      <c r="BX36" s="46"/>
      <c r="BY36" s="47" t="s">
        <v>56</v>
      </c>
      <c r="BZ36" s="46"/>
      <c r="CA36" s="49">
        <v>16</v>
      </c>
      <c r="CB36" s="46"/>
      <c r="CC36" s="46"/>
      <c r="CD36" s="46"/>
      <c r="CE36" s="48" t="s">
        <v>435</v>
      </c>
      <c r="CF36" s="53"/>
    </row>
    <row r="37" spans="1:84" ht="23.25" customHeight="1" thickBot="1">
      <c r="A37" s="28">
        <v>50</v>
      </c>
      <c r="B37" s="32" t="s">
        <v>69</v>
      </c>
      <c r="C37" s="33" t="s">
        <v>70</v>
      </c>
      <c r="D37" s="34"/>
      <c r="E37" s="35"/>
      <c r="F37" s="35" t="s">
        <v>3</v>
      </c>
      <c r="G37" s="35"/>
      <c r="H37" s="35"/>
      <c r="I37" s="36"/>
      <c r="J37" s="37" t="s">
        <v>411</v>
      </c>
      <c r="K37" s="37">
        <f>K38</f>
        <v>10</v>
      </c>
      <c r="L37" s="37"/>
      <c r="M37" s="37"/>
      <c r="N37" s="37" t="s">
        <v>411</v>
      </c>
      <c r="O37" s="37" t="s">
        <v>321</v>
      </c>
      <c r="P37" s="37" t="s">
        <v>123</v>
      </c>
      <c r="Q37" s="37"/>
      <c r="R37" s="37"/>
      <c r="S37" s="37"/>
      <c r="T37" s="38"/>
      <c r="U37" s="37"/>
      <c r="V37" s="37"/>
      <c r="W37" s="37"/>
      <c r="X37" s="37"/>
      <c r="Y37" s="37"/>
      <c r="Z37" s="37"/>
      <c r="AA37" s="37"/>
      <c r="AB37" s="37"/>
      <c r="AC37" s="38"/>
      <c r="AD37" s="37"/>
      <c r="AE37" s="37"/>
      <c r="AF37" s="37"/>
      <c r="AG37" s="37"/>
      <c r="AH37" s="37"/>
      <c r="AI37" s="37"/>
      <c r="AJ37" s="37"/>
      <c r="AK37" s="37"/>
      <c r="AL37" s="38" t="s">
        <v>411</v>
      </c>
      <c r="AM37" s="37"/>
      <c r="AN37" s="37"/>
      <c r="AO37" s="37" t="s">
        <v>411</v>
      </c>
      <c r="AP37" s="37" t="s">
        <v>321</v>
      </c>
      <c r="AQ37" s="37" t="s">
        <v>123</v>
      </c>
      <c r="AR37" s="37"/>
      <c r="AS37" s="37"/>
      <c r="AT37" s="37"/>
      <c r="AU37" s="38"/>
      <c r="AV37" s="37"/>
      <c r="AW37" s="37"/>
      <c r="AX37" s="37"/>
      <c r="AY37" s="37"/>
      <c r="AZ37" s="37"/>
      <c r="BA37" s="37"/>
      <c r="BB37" s="37"/>
      <c r="BC37" s="37"/>
      <c r="BD37" s="38"/>
      <c r="BE37" s="37"/>
      <c r="BF37" s="37"/>
      <c r="BG37" s="37"/>
      <c r="BH37" s="37"/>
      <c r="BI37" s="37"/>
      <c r="BJ37" s="37"/>
      <c r="BK37" s="37"/>
      <c r="BL37" s="37"/>
      <c r="BM37" s="38"/>
      <c r="BN37" s="37"/>
      <c r="BO37" s="37"/>
      <c r="BP37" s="37"/>
      <c r="BQ37" s="37"/>
      <c r="BR37" s="37"/>
      <c r="BS37" s="37"/>
      <c r="BT37" s="37"/>
      <c r="BU37" s="37"/>
      <c r="BV37" s="38"/>
      <c r="BW37" s="37"/>
      <c r="BX37" s="37"/>
      <c r="BY37" s="37"/>
      <c r="BZ37" s="37"/>
      <c r="CA37" s="37"/>
      <c r="CB37" s="37"/>
      <c r="CC37" s="37"/>
      <c r="CD37" s="37"/>
      <c r="CE37" s="38" t="s">
        <v>411</v>
      </c>
      <c r="CF37" s="52"/>
    </row>
    <row r="38" spans="1:84" ht="13.5" customHeight="1">
      <c r="A38" s="28">
        <v>51</v>
      </c>
      <c r="B38" s="41" t="s">
        <v>72</v>
      </c>
      <c r="C38" s="42" t="s">
        <v>73</v>
      </c>
      <c r="D38" s="43"/>
      <c r="E38" s="44"/>
      <c r="F38" s="44" t="s">
        <v>7</v>
      </c>
      <c r="G38" s="44"/>
      <c r="H38" s="44"/>
      <c r="I38" s="45"/>
      <c r="J38" s="46" t="s">
        <v>204</v>
      </c>
      <c r="K38" s="46">
        <v>10</v>
      </c>
      <c r="L38" s="47"/>
      <c r="M38" s="47"/>
      <c r="N38" s="47" t="s">
        <v>204</v>
      </c>
      <c r="O38" s="47" t="s">
        <v>129</v>
      </c>
      <c r="P38" s="47" t="s">
        <v>82</v>
      </c>
      <c r="Q38" s="47"/>
      <c r="R38" s="47"/>
      <c r="S38" s="47"/>
      <c r="T38" s="48"/>
      <c r="U38" s="46"/>
      <c r="V38" s="46"/>
      <c r="W38" s="47"/>
      <c r="X38" s="46"/>
      <c r="Y38" s="46"/>
      <c r="Z38" s="46"/>
      <c r="AA38" s="46"/>
      <c r="AB38" s="46"/>
      <c r="AC38" s="48"/>
      <c r="AD38" s="46"/>
      <c r="AE38" s="46"/>
      <c r="AF38" s="47"/>
      <c r="AG38" s="46"/>
      <c r="AH38" s="46"/>
      <c r="AI38" s="46"/>
      <c r="AJ38" s="46"/>
      <c r="AK38" s="46"/>
      <c r="AL38" s="48" t="s">
        <v>204</v>
      </c>
      <c r="AM38" s="46"/>
      <c r="AN38" s="46"/>
      <c r="AO38" s="47" t="s">
        <v>204</v>
      </c>
      <c r="AP38" s="49">
        <v>40</v>
      </c>
      <c r="AQ38" s="49">
        <v>24</v>
      </c>
      <c r="AR38" s="46"/>
      <c r="AS38" s="46"/>
      <c r="AT38" s="46"/>
      <c r="AU38" s="48"/>
      <c r="AV38" s="46"/>
      <c r="AW38" s="46"/>
      <c r="AX38" s="47"/>
      <c r="AY38" s="46"/>
      <c r="AZ38" s="46"/>
      <c r="BA38" s="46"/>
      <c r="BB38" s="46"/>
      <c r="BC38" s="46"/>
      <c r="BD38" s="48"/>
      <c r="BE38" s="46"/>
      <c r="BF38" s="46"/>
      <c r="BG38" s="47"/>
      <c r="BH38" s="46"/>
      <c r="BI38" s="46"/>
      <c r="BJ38" s="46"/>
      <c r="BK38" s="46"/>
      <c r="BL38" s="46"/>
      <c r="BM38" s="48"/>
      <c r="BN38" s="46"/>
      <c r="BO38" s="46"/>
      <c r="BP38" s="47"/>
      <c r="BQ38" s="46"/>
      <c r="BR38" s="46"/>
      <c r="BS38" s="46"/>
      <c r="BT38" s="46"/>
      <c r="BU38" s="46"/>
      <c r="BV38" s="48"/>
      <c r="BW38" s="46"/>
      <c r="BX38" s="46"/>
      <c r="BY38" s="47"/>
      <c r="BZ38" s="46"/>
      <c r="CA38" s="46"/>
      <c r="CB38" s="46"/>
      <c r="CC38" s="46"/>
      <c r="CD38" s="46"/>
      <c r="CE38" s="48" t="s">
        <v>204</v>
      </c>
      <c r="CF38" s="53"/>
    </row>
    <row r="39" spans="1:84" ht="13.5" customHeight="1" thickBot="1">
      <c r="A39" s="28">
        <v>52</v>
      </c>
      <c r="B39" s="41" t="s">
        <v>75</v>
      </c>
      <c r="C39" s="42" t="s">
        <v>76</v>
      </c>
      <c r="D39" s="43"/>
      <c r="E39" s="44"/>
      <c r="F39" s="44" t="s">
        <v>7</v>
      </c>
      <c r="G39" s="44"/>
      <c r="H39" s="44"/>
      <c r="I39" s="45"/>
      <c r="J39" s="46" t="s">
        <v>155</v>
      </c>
      <c r="K39" s="46"/>
      <c r="L39" s="47"/>
      <c r="M39" s="47"/>
      <c r="N39" s="47" t="s">
        <v>155</v>
      </c>
      <c r="O39" s="47" t="s">
        <v>111</v>
      </c>
      <c r="P39" s="47" t="s">
        <v>48</v>
      </c>
      <c r="Q39" s="47"/>
      <c r="R39" s="47"/>
      <c r="S39" s="47"/>
      <c r="T39" s="48"/>
      <c r="U39" s="46"/>
      <c r="V39" s="46"/>
      <c r="W39" s="47"/>
      <c r="X39" s="46"/>
      <c r="Y39" s="46"/>
      <c r="Z39" s="46"/>
      <c r="AA39" s="46"/>
      <c r="AB39" s="46"/>
      <c r="AC39" s="48"/>
      <c r="AD39" s="46"/>
      <c r="AE39" s="46"/>
      <c r="AF39" s="47"/>
      <c r="AG39" s="46"/>
      <c r="AH39" s="46"/>
      <c r="AI39" s="46"/>
      <c r="AJ39" s="46"/>
      <c r="AK39" s="46"/>
      <c r="AL39" s="48" t="s">
        <v>155</v>
      </c>
      <c r="AM39" s="46"/>
      <c r="AN39" s="46"/>
      <c r="AO39" s="47" t="s">
        <v>155</v>
      </c>
      <c r="AP39" s="49">
        <v>34</v>
      </c>
      <c r="AQ39" s="49">
        <v>14</v>
      </c>
      <c r="AR39" s="46"/>
      <c r="AS39" s="46"/>
      <c r="AT39" s="46"/>
      <c r="AU39" s="48"/>
      <c r="AV39" s="46"/>
      <c r="AW39" s="46"/>
      <c r="AX39" s="47"/>
      <c r="AY39" s="46"/>
      <c r="AZ39" s="46"/>
      <c r="BA39" s="46"/>
      <c r="BB39" s="46"/>
      <c r="BC39" s="46"/>
      <c r="BD39" s="48"/>
      <c r="BE39" s="46"/>
      <c r="BF39" s="46"/>
      <c r="BG39" s="47"/>
      <c r="BH39" s="46"/>
      <c r="BI39" s="46"/>
      <c r="BJ39" s="46"/>
      <c r="BK39" s="46"/>
      <c r="BL39" s="46"/>
      <c r="BM39" s="48"/>
      <c r="BN39" s="46"/>
      <c r="BO39" s="46"/>
      <c r="BP39" s="47"/>
      <c r="BQ39" s="46"/>
      <c r="BR39" s="46"/>
      <c r="BS39" s="46"/>
      <c r="BT39" s="46"/>
      <c r="BU39" s="46"/>
      <c r="BV39" s="48"/>
      <c r="BW39" s="46"/>
      <c r="BX39" s="46"/>
      <c r="BY39" s="47"/>
      <c r="BZ39" s="46"/>
      <c r="CA39" s="46"/>
      <c r="CB39" s="46"/>
      <c r="CC39" s="46"/>
      <c r="CD39" s="46"/>
      <c r="CE39" s="48" t="s">
        <v>155</v>
      </c>
      <c r="CF39" s="53"/>
    </row>
    <row r="40" spans="1:84" ht="13.5" customHeight="1" thickBot="1">
      <c r="A40" s="28">
        <v>55</v>
      </c>
      <c r="B40" s="32" t="s">
        <v>77</v>
      </c>
      <c r="C40" s="33" t="s">
        <v>78</v>
      </c>
      <c r="D40" s="34" t="s">
        <v>15</v>
      </c>
      <c r="E40" s="35"/>
      <c r="F40" s="35" t="s">
        <v>40</v>
      </c>
      <c r="G40" s="35"/>
      <c r="H40" s="35"/>
      <c r="I40" s="36" t="s">
        <v>2</v>
      </c>
      <c r="J40" s="37" t="s">
        <v>436</v>
      </c>
      <c r="K40" s="37">
        <f>SUM(K41:K55)</f>
        <v>334</v>
      </c>
      <c r="L40" s="37" t="s">
        <v>34</v>
      </c>
      <c r="M40" s="37" t="s">
        <v>56</v>
      </c>
      <c r="N40" s="37" t="s">
        <v>437</v>
      </c>
      <c r="O40" s="37">
        <v>450</v>
      </c>
      <c r="P40" s="37">
        <v>345</v>
      </c>
      <c r="Q40" s="37" t="s">
        <v>100</v>
      </c>
      <c r="R40" s="37"/>
      <c r="S40" s="37" t="s">
        <v>106</v>
      </c>
      <c r="T40" s="38"/>
      <c r="U40" s="37"/>
      <c r="V40" s="37"/>
      <c r="W40" s="37"/>
      <c r="X40" s="37"/>
      <c r="Y40" s="37"/>
      <c r="Z40" s="37"/>
      <c r="AA40" s="37"/>
      <c r="AB40" s="37"/>
      <c r="AC40" s="38"/>
      <c r="AD40" s="37"/>
      <c r="AE40" s="37"/>
      <c r="AF40" s="37"/>
      <c r="AG40" s="37"/>
      <c r="AH40" s="37"/>
      <c r="AI40" s="37"/>
      <c r="AJ40" s="37"/>
      <c r="AK40" s="37"/>
      <c r="AL40" s="38" t="s">
        <v>438</v>
      </c>
      <c r="AM40" s="37" t="s">
        <v>15</v>
      </c>
      <c r="AN40" s="37" t="s">
        <v>28</v>
      </c>
      <c r="AO40" s="37" t="s">
        <v>439</v>
      </c>
      <c r="AP40" s="37" t="s">
        <v>350</v>
      </c>
      <c r="AQ40" s="37" t="s">
        <v>334</v>
      </c>
      <c r="AR40" s="37" t="s">
        <v>40</v>
      </c>
      <c r="AS40" s="37"/>
      <c r="AT40" s="37" t="s">
        <v>56</v>
      </c>
      <c r="AU40" s="38" t="s">
        <v>440</v>
      </c>
      <c r="AV40" s="37" t="s">
        <v>21</v>
      </c>
      <c r="AW40" s="37" t="s">
        <v>28</v>
      </c>
      <c r="AX40" s="37" t="s">
        <v>441</v>
      </c>
      <c r="AY40" s="37" t="s">
        <v>442</v>
      </c>
      <c r="AZ40" s="37" t="s">
        <v>443</v>
      </c>
      <c r="BA40" s="37" t="s">
        <v>61</v>
      </c>
      <c r="BB40" s="37"/>
      <c r="BC40" s="37" t="s">
        <v>56</v>
      </c>
      <c r="BD40" s="38" t="s">
        <v>444</v>
      </c>
      <c r="BE40" s="37"/>
      <c r="BF40" s="37"/>
      <c r="BG40" s="37" t="s">
        <v>444</v>
      </c>
      <c r="BH40" s="37" t="s">
        <v>393</v>
      </c>
      <c r="BI40" s="37" t="s">
        <v>187</v>
      </c>
      <c r="BJ40" s="37"/>
      <c r="BK40" s="37"/>
      <c r="BL40" s="37"/>
      <c r="BM40" s="38" t="s">
        <v>339</v>
      </c>
      <c r="BN40" s="37"/>
      <c r="BO40" s="37"/>
      <c r="BP40" s="37" t="s">
        <v>339</v>
      </c>
      <c r="BQ40" s="37" t="s">
        <v>192</v>
      </c>
      <c r="BR40" s="37" t="s">
        <v>129</v>
      </c>
      <c r="BS40" s="37"/>
      <c r="BT40" s="37"/>
      <c r="BU40" s="37"/>
      <c r="BV40" s="38" t="s">
        <v>180</v>
      </c>
      <c r="BW40" s="37"/>
      <c r="BX40" s="37"/>
      <c r="BY40" s="37" t="s">
        <v>180</v>
      </c>
      <c r="BZ40" s="37" t="s">
        <v>79</v>
      </c>
      <c r="CA40" s="37" t="s">
        <v>109</v>
      </c>
      <c r="CB40" s="37"/>
      <c r="CC40" s="37"/>
      <c r="CD40" s="37"/>
      <c r="CE40" s="38" t="s">
        <v>445</v>
      </c>
      <c r="CF40" s="52" t="s">
        <v>446</v>
      </c>
    </row>
    <row r="41" spans="1:84" ht="13.5" customHeight="1">
      <c r="A41" s="28">
        <v>56</v>
      </c>
      <c r="B41" s="41" t="s">
        <v>80</v>
      </c>
      <c r="C41" s="42" t="s">
        <v>81</v>
      </c>
      <c r="D41" s="43"/>
      <c r="E41" s="44"/>
      <c r="F41" s="44" t="s">
        <v>7</v>
      </c>
      <c r="G41" s="44"/>
      <c r="H41" s="44"/>
      <c r="I41" s="45"/>
      <c r="J41" s="46" t="s">
        <v>204</v>
      </c>
      <c r="K41" s="46">
        <v>60</v>
      </c>
      <c r="L41" s="47"/>
      <c r="M41" s="47"/>
      <c r="N41" s="47" t="s">
        <v>204</v>
      </c>
      <c r="O41" s="47" t="s">
        <v>15</v>
      </c>
      <c r="P41" s="47" t="s">
        <v>192</v>
      </c>
      <c r="Q41" s="47"/>
      <c r="R41" s="47"/>
      <c r="S41" s="47"/>
      <c r="T41" s="48"/>
      <c r="U41" s="46"/>
      <c r="V41" s="46"/>
      <c r="W41" s="47"/>
      <c r="X41" s="46"/>
      <c r="Y41" s="46"/>
      <c r="Z41" s="46"/>
      <c r="AA41" s="46"/>
      <c r="AB41" s="46"/>
      <c r="AC41" s="48"/>
      <c r="AD41" s="46"/>
      <c r="AE41" s="46"/>
      <c r="AF41" s="47"/>
      <c r="AG41" s="46"/>
      <c r="AH41" s="46"/>
      <c r="AI41" s="46"/>
      <c r="AJ41" s="46"/>
      <c r="AK41" s="46"/>
      <c r="AL41" s="48" t="s">
        <v>204</v>
      </c>
      <c r="AM41" s="46"/>
      <c r="AN41" s="46"/>
      <c r="AO41" s="47" t="s">
        <v>204</v>
      </c>
      <c r="AP41" s="49">
        <v>4</v>
      </c>
      <c r="AQ41" s="49">
        <v>60</v>
      </c>
      <c r="AR41" s="46"/>
      <c r="AS41" s="46"/>
      <c r="AT41" s="46"/>
      <c r="AU41" s="48"/>
      <c r="AV41" s="46"/>
      <c r="AW41" s="46"/>
      <c r="AX41" s="47"/>
      <c r="AY41" s="46"/>
      <c r="AZ41" s="46"/>
      <c r="BA41" s="46"/>
      <c r="BB41" s="46"/>
      <c r="BC41" s="46"/>
      <c r="BD41" s="48"/>
      <c r="BE41" s="46"/>
      <c r="BF41" s="46"/>
      <c r="BG41" s="47"/>
      <c r="BH41" s="46"/>
      <c r="BI41" s="46"/>
      <c r="BJ41" s="46"/>
      <c r="BK41" s="46"/>
      <c r="BL41" s="46"/>
      <c r="BM41" s="48"/>
      <c r="BN41" s="46"/>
      <c r="BO41" s="46"/>
      <c r="BP41" s="47"/>
      <c r="BQ41" s="46"/>
      <c r="BR41" s="46"/>
      <c r="BS41" s="46"/>
      <c r="BT41" s="46"/>
      <c r="BU41" s="46"/>
      <c r="BV41" s="48"/>
      <c r="BW41" s="46"/>
      <c r="BX41" s="46"/>
      <c r="BY41" s="47"/>
      <c r="BZ41" s="46"/>
      <c r="CA41" s="46"/>
      <c r="CB41" s="46"/>
      <c r="CC41" s="46"/>
      <c r="CD41" s="46"/>
      <c r="CE41" s="48" t="s">
        <v>204</v>
      </c>
      <c r="CF41" s="53"/>
    </row>
    <row r="42" spans="1:84" ht="13.5" customHeight="1">
      <c r="A42" s="28">
        <v>57</v>
      </c>
      <c r="B42" s="41" t="s">
        <v>83</v>
      </c>
      <c r="C42" s="42" t="s">
        <v>84</v>
      </c>
      <c r="D42" s="43" t="s">
        <v>111</v>
      </c>
      <c r="E42" s="44"/>
      <c r="F42" s="44"/>
      <c r="G42" s="44"/>
      <c r="H42" s="44"/>
      <c r="I42" s="45"/>
      <c r="J42" s="46" t="s">
        <v>447</v>
      </c>
      <c r="K42" s="46">
        <v>50</v>
      </c>
      <c r="L42" s="47"/>
      <c r="M42" s="47" t="s">
        <v>28</v>
      </c>
      <c r="N42" s="47" t="s">
        <v>448</v>
      </c>
      <c r="O42" s="47" t="s">
        <v>207</v>
      </c>
      <c r="P42" s="47" t="s">
        <v>74</v>
      </c>
      <c r="Q42" s="47" t="s">
        <v>94</v>
      </c>
      <c r="R42" s="47"/>
      <c r="S42" s="47" t="s">
        <v>56</v>
      </c>
      <c r="T42" s="48"/>
      <c r="U42" s="46"/>
      <c r="V42" s="46"/>
      <c r="W42" s="47"/>
      <c r="X42" s="46"/>
      <c r="Y42" s="46"/>
      <c r="Z42" s="46"/>
      <c r="AA42" s="46"/>
      <c r="AB42" s="46"/>
      <c r="AC42" s="48"/>
      <c r="AD42" s="46"/>
      <c r="AE42" s="46"/>
      <c r="AF42" s="47"/>
      <c r="AG42" s="46"/>
      <c r="AH42" s="46"/>
      <c r="AI42" s="46"/>
      <c r="AJ42" s="46"/>
      <c r="AK42" s="46"/>
      <c r="AL42" s="48" t="s">
        <v>404</v>
      </c>
      <c r="AM42" s="46"/>
      <c r="AN42" s="46" t="s">
        <v>15</v>
      </c>
      <c r="AO42" s="47" t="s">
        <v>204</v>
      </c>
      <c r="AP42" s="49">
        <v>44</v>
      </c>
      <c r="AQ42" s="49">
        <v>8</v>
      </c>
      <c r="AR42" s="49">
        <v>12</v>
      </c>
      <c r="AS42" s="46"/>
      <c r="AT42" s="49">
        <v>8</v>
      </c>
      <c r="AU42" s="48" t="s">
        <v>201</v>
      </c>
      <c r="AV42" s="46"/>
      <c r="AW42" s="46" t="s">
        <v>15</v>
      </c>
      <c r="AX42" s="47" t="s">
        <v>164</v>
      </c>
      <c r="AY42" s="49">
        <v>21</v>
      </c>
      <c r="AZ42" s="49">
        <v>14</v>
      </c>
      <c r="BA42" s="49">
        <v>16</v>
      </c>
      <c r="BB42" s="46"/>
      <c r="BC42" s="49">
        <v>8</v>
      </c>
      <c r="BD42" s="48"/>
      <c r="BE42" s="46"/>
      <c r="BF42" s="46"/>
      <c r="BG42" s="47"/>
      <c r="BH42" s="46"/>
      <c r="BI42" s="46"/>
      <c r="BJ42" s="46"/>
      <c r="BK42" s="46"/>
      <c r="BL42" s="46"/>
      <c r="BM42" s="48"/>
      <c r="BN42" s="46"/>
      <c r="BO42" s="46"/>
      <c r="BP42" s="47"/>
      <c r="BQ42" s="46"/>
      <c r="BR42" s="46"/>
      <c r="BS42" s="46"/>
      <c r="BT42" s="46"/>
      <c r="BU42" s="46"/>
      <c r="BV42" s="48"/>
      <c r="BW42" s="46"/>
      <c r="BX42" s="46"/>
      <c r="BY42" s="47"/>
      <c r="BZ42" s="46"/>
      <c r="CA42" s="46"/>
      <c r="CB42" s="46"/>
      <c r="CC42" s="46"/>
      <c r="CD42" s="46"/>
      <c r="CE42" s="48" t="s">
        <v>447</v>
      </c>
      <c r="CF42" s="53"/>
    </row>
    <row r="43" spans="1:84" ht="13.5" customHeight="1">
      <c r="A43" s="28">
        <v>58</v>
      </c>
      <c r="B43" s="41" t="s">
        <v>86</v>
      </c>
      <c r="C43" s="42" t="s">
        <v>87</v>
      </c>
      <c r="D43" s="43"/>
      <c r="E43" s="44"/>
      <c r="F43" s="44" t="s">
        <v>21</v>
      </c>
      <c r="G43" s="44"/>
      <c r="H43" s="44"/>
      <c r="I43" s="45"/>
      <c r="J43" s="46" t="s">
        <v>155</v>
      </c>
      <c r="K43" s="46">
        <v>18</v>
      </c>
      <c r="L43" s="47"/>
      <c r="M43" s="47"/>
      <c r="N43" s="47" t="s">
        <v>155</v>
      </c>
      <c r="O43" s="47" t="s">
        <v>100</v>
      </c>
      <c r="P43" s="47" t="s">
        <v>61</v>
      </c>
      <c r="Q43" s="47"/>
      <c r="R43" s="47"/>
      <c r="S43" s="47"/>
      <c r="T43" s="48"/>
      <c r="U43" s="46"/>
      <c r="V43" s="46"/>
      <c r="W43" s="47"/>
      <c r="X43" s="46"/>
      <c r="Y43" s="46"/>
      <c r="Z43" s="46"/>
      <c r="AA43" s="46"/>
      <c r="AB43" s="46"/>
      <c r="AC43" s="48"/>
      <c r="AD43" s="46"/>
      <c r="AE43" s="46"/>
      <c r="AF43" s="47"/>
      <c r="AG43" s="46"/>
      <c r="AH43" s="46"/>
      <c r="AI43" s="46"/>
      <c r="AJ43" s="46"/>
      <c r="AK43" s="46"/>
      <c r="AL43" s="48"/>
      <c r="AM43" s="46"/>
      <c r="AN43" s="46"/>
      <c r="AO43" s="47"/>
      <c r="AP43" s="46"/>
      <c r="AQ43" s="46"/>
      <c r="AR43" s="46"/>
      <c r="AS43" s="46"/>
      <c r="AT43" s="46"/>
      <c r="AU43" s="48"/>
      <c r="AV43" s="46"/>
      <c r="AW43" s="46"/>
      <c r="AX43" s="47"/>
      <c r="AY43" s="46"/>
      <c r="AZ43" s="46"/>
      <c r="BA43" s="46"/>
      <c r="BB43" s="46"/>
      <c r="BC43" s="46"/>
      <c r="BD43" s="48" t="s">
        <v>155</v>
      </c>
      <c r="BE43" s="46"/>
      <c r="BF43" s="46"/>
      <c r="BG43" s="47" t="s">
        <v>155</v>
      </c>
      <c r="BH43" s="49">
        <v>30</v>
      </c>
      <c r="BI43" s="49">
        <v>18</v>
      </c>
      <c r="BJ43" s="46"/>
      <c r="BK43" s="46"/>
      <c r="BL43" s="46"/>
      <c r="BM43" s="48"/>
      <c r="BN43" s="46"/>
      <c r="BO43" s="46"/>
      <c r="BP43" s="47"/>
      <c r="BQ43" s="46"/>
      <c r="BR43" s="46"/>
      <c r="BS43" s="46"/>
      <c r="BT43" s="46"/>
      <c r="BU43" s="46"/>
      <c r="BV43" s="48"/>
      <c r="BW43" s="46"/>
      <c r="BX43" s="46"/>
      <c r="BY43" s="47"/>
      <c r="BZ43" s="46"/>
      <c r="CA43" s="46"/>
      <c r="CB43" s="46"/>
      <c r="CC43" s="46"/>
      <c r="CD43" s="46"/>
      <c r="CE43" s="48" t="s">
        <v>155</v>
      </c>
      <c r="CF43" s="53"/>
    </row>
    <row r="44" spans="1:84" ht="13.5" customHeight="1">
      <c r="A44" s="28">
        <v>59</v>
      </c>
      <c r="B44" s="41" t="s">
        <v>89</v>
      </c>
      <c r="C44" s="42" t="s">
        <v>90</v>
      </c>
      <c r="D44" s="43" t="s">
        <v>15</v>
      </c>
      <c r="E44" s="44"/>
      <c r="F44" s="44"/>
      <c r="G44" s="44"/>
      <c r="H44" s="44"/>
      <c r="I44" s="45"/>
      <c r="J44" s="46" t="s">
        <v>326</v>
      </c>
      <c r="K44" s="46">
        <v>30</v>
      </c>
      <c r="L44" s="47"/>
      <c r="M44" s="47" t="s">
        <v>15</v>
      </c>
      <c r="N44" s="47" t="s">
        <v>216</v>
      </c>
      <c r="O44" s="47" t="s">
        <v>123</v>
      </c>
      <c r="P44" s="47" t="s">
        <v>100</v>
      </c>
      <c r="Q44" s="47"/>
      <c r="R44" s="47"/>
      <c r="S44" s="47" t="s">
        <v>28</v>
      </c>
      <c r="T44" s="48"/>
      <c r="U44" s="46"/>
      <c r="V44" s="46"/>
      <c r="W44" s="47"/>
      <c r="X44" s="46"/>
      <c r="Y44" s="46"/>
      <c r="Z44" s="46"/>
      <c r="AA44" s="46"/>
      <c r="AB44" s="46"/>
      <c r="AC44" s="48"/>
      <c r="AD44" s="46"/>
      <c r="AE44" s="46"/>
      <c r="AF44" s="47"/>
      <c r="AG44" s="46"/>
      <c r="AH44" s="46"/>
      <c r="AI44" s="46"/>
      <c r="AJ44" s="46"/>
      <c r="AK44" s="46"/>
      <c r="AL44" s="48"/>
      <c r="AM44" s="46"/>
      <c r="AN44" s="46"/>
      <c r="AO44" s="47"/>
      <c r="AP44" s="46"/>
      <c r="AQ44" s="46"/>
      <c r="AR44" s="46"/>
      <c r="AS44" s="46"/>
      <c r="AT44" s="46"/>
      <c r="AU44" s="48" t="s">
        <v>326</v>
      </c>
      <c r="AV44" s="46"/>
      <c r="AW44" s="46" t="s">
        <v>15</v>
      </c>
      <c r="AX44" s="47" t="s">
        <v>216</v>
      </c>
      <c r="AY44" s="49">
        <v>38</v>
      </c>
      <c r="AZ44" s="49">
        <v>30</v>
      </c>
      <c r="BA44" s="46"/>
      <c r="BB44" s="46"/>
      <c r="BC44" s="49">
        <v>8</v>
      </c>
      <c r="BD44" s="48"/>
      <c r="BE44" s="46"/>
      <c r="BF44" s="46"/>
      <c r="BG44" s="47"/>
      <c r="BH44" s="46"/>
      <c r="BI44" s="46"/>
      <c r="BJ44" s="46"/>
      <c r="BK44" s="46"/>
      <c r="BL44" s="46"/>
      <c r="BM44" s="48"/>
      <c r="BN44" s="46"/>
      <c r="BO44" s="46"/>
      <c r="BP44" s="47"/>
      <c r="BQ44" s="46"/>
      <c r="BR44" s="46"/>
      <c r="BS44" s="46"/>
      <c r="BT44" s="46"/>
      <c r="BU44" s="46"/>
      <c r="BV44" s="48"/>
      <c r="BW44" s="46"/>
      <c r="BX44" s="46"/>
      <c r="BY44" s="47"/>
      <c r="BZ44" s="46"/>
      <c r="CA44" s="46"/>
      <c r="CB44" s="46"/>
      <c r="CC44" s="46"/>
      <c r="CD44" s="46"/>
      <c r="CE44" s="48" t="s">
        <v>326</v>
      </c>
      <c r="CF44" s="53"/>
    </row>
    <row r="45" spans="1:84" ht="13.5" customHeight="1">
      <c r="A45" s="28">
        <v>60</v>
      </c>
      <c r="B45" s="41" t="s">
        <v>92</v>
      </c>
      <c r="C45" s="42" t="s">
        <v>93</v>
      </c>
      <c r="D45" s="43" t="s">
        <v>7</v>
      </c>
      <c r="E45" s="44"/>
      <c r="F45" s="44"/>
      <c r="G45" s="44"/>
      <c r="H45" s="44"/>
      <c r="I45" s="45"/>
      <c r="J45" s="46" t="s">
        <v>404</v>
      </c>
      <c r="K45" s="46">
        <v>14</v>
      </c>
      <c r="L45" s="47" t="s">
        <v>15</v>
      </c>
      <c r="M45" s="47" t="s">
        <v>15</v>
      </c>
      <c r="N45" s="47" t="s">
        <v>192</v>
      </c>
      <c r="O45" s="47" t="s">
        <v>149</v>
      </c>
      <c r="P45" s="47" t="s">
        <v>48</v>
      </c>
      <c r="Q45" s="47"/>
      <c r="R45" s="47"/>
      <c r="S45" s="47" t="s">
        <v>28</v>
      </c>
      <c r="T45" s="48"/>
      <c r="U45" s="46"/>
      <c r="V45" s="46"/>
      <c r="W45" s="47"/>
      <c r="X45" s="46"/>
      <c r="Y45" s="46"/>
      <c r="Z45" s="46"/>
      <c r="AA45" s="46"/>
      <c r="AB45" s="46"/>
      <c r="AC45" s="48"/>
      <c r="AD45" s="46"/>
      <c r="AE45" s="46"/>
      <c r="AF45" s="47"/>
      <c r="AG45" s="46"/>
      <c r="AH45" s="46"/>
      <c r="AI45" s="46"/>
      <c r="AJ45" s="46"/>
      <c r="AK45" s="46"/>
      <c r="AL45" s="48" t="s">
        <v>404</v>
      </c>
      <c r="AM45" s="46" t="s">
        <v>15</v>
      </c>
      <c r="AN45" s="46" t="s">
        <v>15</v>
      </c>
      <c r="AO45" s="47" t="s">
        <v>192</v>
      </c>
      <c r="AP45" s="49">
        <v>46</v>
      </c>
      <c r="AQ45" s="49">
        <v>14</v>
      </c>
      <c r="AR45" s="46"/>
      <c r="AS45" s="46"/>
      <c r="AT45" s="49">
        <v>8</v>
      </c>
      <c r="AU45" s="48"/>
      <c r="AV45" s="46"/>
      <c r="AW45" s="46"/>
      <c r="AX45" s="47"/>
      <c r="AY45" s="46"/>
      <c r="AZ45" s="46"/>
      <c r="BA45" s="46"/>
      <c r="BB45" s="46"/>
      <c r="BC45" s="46"/>
      <c r="BD45" s="48"/>
      <c r="BE45" s="46"/>
      <c r="BF45" s="46"/>
      <c r="BG45" s="47"/>
      <c r="BH45" s="46"/>
      <c r="BI45" s="46"/>
      <c r="BJ45" s="46"/>
      <c r="BK45" s="46"/>
      <c r="BL45" s="46"/>
      <c r="BM45" s="48"/>
      <c r="BN45" s="46"/>
      <c r="BO45" s="46"/>
      <c r="BP45" s="47"/>
      <c r="BQ45" s="46"/>
      <c r="BR45" s="46"/>
      <c r="BS45" s="46"/>
      <c r="BT45" s="46"/>
      <c r="BU45" s="46"/>
      <c r="BV45" s="48"/>
      <c r="BW45" s="46"/>
      <c r="BX45" s="46"/>
      <c r="BY45" s="47"/>
      <c r="BZ45" s="46"/>
      <c r="CA45" s="46"/>
      <c r="CB45" s="46"/>
      <c r="CC45" s="46"/>
      <c r="CD45" s="46"/>
      <c r="CE45" s="48" t="s">
        <v>404</v>
      </c>
      <c r="CF45" s="53"/>
    </row>
    <row r="46" spans="1:84" ht="42.75" customHeight="1">
      <c r="A46" s="28">
        <v>65</v>
      </c>
      <c r="B46" s="41" t="s">
        <v>107</v>
      </c>
      <c r="C46" s="42" t="s">
        <v>108</v>
      </c>
      <c r="D46" s="43"/>
      <c r="E46" s="44"/>
      <c r="F46" s="44" t="s">
        <v>24</v>
      </c>
      <c r="G46" s="44"/>
      <c r="H46" s="44"/>
      <c r="I46" s="45" t="s">
        <v>18</v>
      </c>
      <c r="J46" s="46" t="s">
        <v>180</v>
      </c>
      <c r="K46" s="46">
        <v>52</v>
      </c>
      <c r="L46" s="47"/>
      <c r="M46" s="47"/>
      <c r="N46" s="47" t="s">
        <v>180</v>
      </c>
      <c r="O46" s="47">
        <v>4</v>
      </c>
      <c r="P46" s="47">
        <v>52</v>
      </c>
      <c r="Q46" s="47"/>
      <c r="R46" s="47"/>
      <c r="S46" s="47"/>
      <c r="T46" s="48"/>
      <c r="U46" s="46"/>
      <c r="V46" s="46"/>
      <c r="W46" s="47"/>
      <c r="X46" s="46"/>
      <c r="Y46" s="46"/>
      <c r="Z46" s="46"/>
      <c r="AA46" s="46"/>
      <c r="AB46" s="46"/>
      <c r="AC46" s="48"/>
      <c r="AD46" s="46"/>
      <c r="AE46" s="46"/>
      <c r="AF46" s="47"/>
      <c r="AG46" s="46"/>
      <c r="AH46" s="46"/>
      <c r="AI46" s="46"/>
      <c r="AJ46" s="46"/>
      <c r="AK46" s="46"/>
      <c r="AL46" s="48"/>
      <c r="AM46" s="46"/>
      <c r="AN46" s="46"/>
      <c r="AO46" s="47"/>
      <c r="AP46" s="46"/>
      <c r="AQ46" s="46"/>
      <c r="AR46" s="46"/>
      <c r="AS46" s="46"/>
      <c r="AT46" s="46"/>
      <c r="AU46" s="48"/>
      <c r="AV46" s="46"/>
      <c r="AW46" s="46"/>
      <c r="AX46" s="47"/>
      <c r="AY46" s="46"/>
      <c r="AZ46" s="46"/>
      <c r="BA46" s="46"/>
      <c r="BB46" s="46"/>
      <c r="BC46" s="46"/>
      <c r="BD46" s="48" t="s">
        <v>106</v>
      </c>
      <c r="BE46" s="46"/>
      <c r="BF46" s="46"/>
      <c r="BG46" s="47" t="s">
        <v>106</v>
      </c>
      <c r="BH46" s="49">
        <v>2</v>
      </c>
      <c r="BI46" s="49">
        <v>30</v>
      </c>
      <c r="BJ46" s="46"/>
      <c r="BK46" s="46"/>
      <c r="BL46" s="46"/>
      <c r="BM46" s="48"/>
      <c r="BN46" s="46"/>
      <c r="BO46" s="46"/>
      <c r="BP46" s="47"/>
      <c r="BQ46" s="46"/>
      <c r="BR46" s="46"/>
      <c r="BS46" s="46"/>
      <c r="BT46" s="46"/>
      <c r="BU46" s="46"/>
      <c r="BV46" s="48" t="s">
        <v>82</v>
      </c>
      <c r="BW46" s="46"/>
      <c r="BX46" s="46"/>
      <c r="BY46" s="47" t="s">
        <v>82</v>
      </c>
      <c r="BZ46" s="46"/>
      <c r="CA46" s="49">
        <v>24</v>
      </c>
      <c r="CB46" s="46"/>
      <c r="CC46" s="46"/>
      <c r="CD46" s="46"/>
      <c r="CE46" s="48" t="s">
        <v>180</v>
      </c>
      <c r="CF46" s="53"/>
    </row>
    <row r="47" spans="1:84" ht="33" customHeight="1">
      <c r="A47" s="28">
        <v>61</v>
      </c>
      <c r="B47" s="41" t="s">
        <v>95</v>
      </c>
      <c r="C47" s="42" t="s">
        <v>96</v>
      </c>
      <c r="D47" s="43"/>
      <c r="E47" s="44"/>
      <c r="F47" s="44" t="s">
        <v>24</v>
      </c>
      <c r="G47" s="44"/>
      <c r="H47" s="44"/>
      <c r="I47" s="45"/>
      <c r="J47" s="46" t="s">
        <v>106</v>
      </c>
      <c r="K47" s="46">
        <v>9</v>
      </c>
      <c r="L47" s="47"/>
      <c r="M47" s="47"/>
      <c r="N47" s="47" t="s">
        <v>106</v>
      </c>
      <c r="O47" s="47" t="s">
        <v>79</v>
      </c>
      <c r="P47" s="47" t="s">
        <v>31</v>
      </c>
      <c r="Q47" s="47"/>
      <c r="R47" s="47"/>
      <c r="S47" s="47"/>
      <c r="T47" s="48"/>
      <c r="U47" s="46"/>
      <c r="V47" s="46"/>
      <c r="W47" s="47"/>
      <c r="X47" s="46"/>
      <c r="Y47" s="46"/>
      <c r="Z47" s="46"/>
      <c r="AA47" s="46"/>
      <c r="AB47" s="46"/>
      <c r="AC47" s="48"/>
      <c r="AD47" s="46"/>
      <c r="AE47" s="46"/>
      <c r="AF47" s="47"/>
      <c r="AG47" s="46"/>
      <c r="AH47" s="46"/>
      <c r="AI47" s="46"/>
      <c r="AJ47" s="46"/>
      <c r="AK47" s="46"/>
      <c r="AL47" s="48"/>
      <c r="AM47" s="46"/>
      <c r="AN47" s="46"/>
      <c r="AO47" s="47"/>
      <c r="AP47" s="46"/>
      <c r="AQ47" s="46"/>
      <c r="AR47" s="46"/>
      <c r="AS47" s="46"/>
      <c r="AT47" s="46"/>
      <c r="AU47" s="48"/>
      <c r="AV47" s="46"/>
      <c r="AW47" s="46"/>
      <c r="AX47" s="47"/>
      <c r="AY47" s="46"/>
      <c r="AZ47" s="46"/>
      <c r="BA47" s="46"/>
      <c r="BB47" s="46"/>
      <c r="BC47" s="46"/>
      <c r="BD47" s="48"/>
      <c r="BE47" s="46"/>
      <c r="BF47" s="46"/>
      <c r="BG47" s="47"/>
      <c r="BH47" s="46"/>
      <c r="BI47" s="46"/>
      <c r="BJ47" s="46"/>
      <c r="BK47" s="46"/>
      <c r="BL47" s="46"/>
      <c r="BM47" s="48"/>
      <c r="BN47" s="46"/>
      <c r="BO47" s="46"/>
      <c r="BP47" s="47"/>
      <c r="BQ47" s="46"/>
      <c r="BR47" s="46"/>
      <c r="BS47" s="46"/>
      <c r="BT47" s="46"/>
      <c r="BU47" s="46"/>
      <c r="BV47" s="48" t="s">
        <v>106</v>
      </c>
      <c r="BW47" s="46"/>
      <c r="BX47" s="46"/>
      <c r="BY47" s="47" t="s">
        <v>106</v>
      </c>
      <c r="BZ47" s="49">
        <v>23</v>
      </c>
      <c r="CA47" s="49">
        <v>9</v>
      </c>
      <c r="CB47" s="46"/>
      <c r="CC47" s="46"/>
      <c r="CD47" s="46"/>
      <c r="CE47" s="48" t="s">
        <v>106</v>
      </c>
      <c r="CF47" s="53"/>
    </row>
    <row r="48" spans="1:84" ht="13.5" customHeight="1">
      <c r="A48" s="28">
        <v>62</v>
      </c>
      <c r="B48" s="41" t="s">
        <v>98</v>
      </c>
      <c r="C48" s="42" t="s">
        <v>99</v>
      </c>
      <c r="D48" s="43"/>
      <c r="E48" s="44"/>
      <c r="F48" s="44" t="s">
        <v>18</v>
      </c>
      <c r="G48" s="44"/>
      <c r="H48" s="44"/>
      <c r="I48" s="45"/>
      <c r="J48" s="46" t="s">
        <v>155</v>
      </c>
      <c r="K48" s="46">
        <v>10</v>
      </c>
      <c r="L48" s="47"/>
      <c r="M48" s="47"/>
      <c r="N48" s="47" t="s">
        <v>155</v>
      </c>
      <c r="O48" s="47" t="s">
        <v>123</v>
      </c>
      <c r="P48" s="47" t="s">
        <v>34</v>
      </c>
      <c r="Q48" s="47"/>
      <c r="R48" s="47"/>
      <c r="S48" s="47"/>
      <c r="T48" s="48"/>
      <c r="U48" s="46"/>
      <c r="V48" s="46"/>
      <c r="W48" s="47"/>
      <c r="X48" s="46"/>
      <c r="Y48" s="46"/>
      <c r="Z48" s="46"/>
      <c r="AA48" s="46"/>
      <c r="AB48" s="46"/>
      <c r="AC48" s="48"/>
      <c r="AD48" s="46"/>
      <c r="AE48" s="46"/>
      <c r="AF48" s="47"/>
      <c r="AG48" s="46"/>
      <c r="AH48" s="46"/>
      <c r="AI48" s="46"/>
      <c r="AJ48" s="46"/>
      <c r="AK48" s="46"/>
      <c r="AL48" s="48"/>
      <c r="AM48" s="46"/>
      <c r="AN48" s="46"/>
      <c r="AO48" s="47"/>
      <c r="AP48" s="46"/>
      <c r="AQ48" s="46"/>
      <c r="AR48" s="46"/>
      <c r="AS48" s="46"/>
      <c r="AT48" s="46"/>
      <c r="AU48" s="48"/>
      <c r="AV48" s="46"/>
      <c r="AW48" s="46"/>
      <c r="AX48" s="47"/>
      <c r="AY48" s="46"/>
      <c r="AZ48" s="46"/>
      <c r="BA48" s="46"/>
      <c r="BB48" s="46"/>
      <c r="BC48" s="46"/>
      <c r="BD48" s="48" t="s">
        <v>155</v>
      </c>
      <c r="BE48" s="46"/>
      <c r="BF48" s="46"/>
      <c r="BG48" s="47" t="s">
        <v>155</v>
      </c>
      <c r="BH48" s="49">
        <v>38</v>
      </c>
      <c r="BI48" s="49">
        <v>10</v>
      </c>
      <c r="BJ48" s="46"/>
      <c r="BK48" s="46"/>
      <c r="BL48" s="46"/>
      <c r="BM48" s="48"/>
      <c r="BN48" s="46"/>
      <c r="BO48" s="46"/>
      <c r="BP48" s="47"/>
      <c r="BQ48" s="46"/>
      <c r="BR48" s="46"/>
      <c r="BS48" s="46"/>
      <c r="BT48" s="46"/>
      <c r="BU48" s="46"/>
      <c r="BV48" s="48"/>
      <c r="BW48" s="46"/>
      <c r="BX48" s="46"/>
      <c r="BY48" s="47"/>
      <c r="BZ48" s="46"/>
      <c r="CA48" s="46"/>
      <c r="CB48" s="46"/>
      <c r="CC48" s="46"/>
      <c r="CD48" s="46"/>
      <c r="CE48" s="48" t="s">
        <v>155</v>
      </c>
      <c r="CF48" s="53"/>
    </row>
    <row r="49" spans="1:84" ht="13.5" customHeight="1">
      <c r="A49" s="28">
        <v>69</v>
      </c>
      <c r="B49" s="41" t="s">
        <v>700</v>
      </c>
      <c r="C49" s="42" t="s">
        <v>116</v>
      </c>
      <c r="D49" s="43"/>
      <c r="E49" s="44"/>
      <c r="F49" s="44" t="s">
        <v>18</v>
      </c>
      <c r="G49" s="44"/>
      <c r="H49" s="44"/>
      <c r="I49" s="45"/>
      <c r="J49" s="46" t="s">
        <v>106</v>
      </c>
      <c r="K49" s="46"/>
      <c r="L49" s="47"/>
      <c r="M49" s="47"/>
      <c r="N49" s="47" t="s">
        <v>106</v>
      </c>
      <c r="O49" s="47" t="s">
        <v>106</v>
      </c>
      <c r="P49" s="47"/>
      <c r="Q49" s="47"/>
      <c r="R49" s="47"/>
      <c r="S49" s="47"/>
      <c r="T49" s="48"/>
      <c r="U49" s="46"/>
      <c r="V49" s="46"/>
      <c r="W49" s="47"/>
      <c r="X49" s="46"/>
      <c r="Y49" s="46"/>
      <c r="Z49" s="46"/>
      <c r="AA49" s="46"/>
      <c r="AB49" s="46"/>
      <c r="AC49" s="48"/>
      <c r="AD49" s="46"/>
      <c r="AE49" s="46"/>
      <c r="AF49" s="47"/>
      <c r="AG49" s="46"/>
      <c r="AH49" s="46"/>
      <c r="AI49" s="46"/>
      <c r="AJ49" s="46"/>
      <c r="AK49" s="46"/>
      <c r="AL49" s="48"/>
      <c r="AM49" s="46"/>
      <c r="AN49" s="46"/>
      <c r="AO49" s="47"/>
      <c r="AP49" s="46"/>
      <c r="AQ49" s="46"/>
      <c r="AR49" s="46"/>
      <c r="AS49" s="46"/>
      <c r="AT49" s="46"/>
      <c r="AU49" s="48"/>
      <c r="AV49" s="46"/>
      <c r="AW49" s="46"/>
      <c r="AX49" s="47"/>
      <c r="AY49" s="46"/>
      <c r="AZ49" s="46"/>
      <c r="BA49" s="46"/>
      <c r="BB49" s="46"/>
      <c r="BC49" s="46"/>
      <c r="BD49" s="48" t="s">
        <v>106</v>
      </c>
      <c r="BE49" s="46"/>
      <c r="BF49" s="46"/>
      <c r="BG49" s="47" t="s">
        <v>106</v>
      </c>
      <c r="BH49" s="49">
        <v>32</v>
      </c>
      <c r="BI49" s="46"/>
      <c r="BJ49" s="46"/>
      <c r="BK49" s="46"/>
      <c r="BL49" s="46"/>
      <c r="BM49" s="48"/>
      <c r="BN49" s="46"/>
      <c r="BO49" s="46"/>
      <c r="BP49" s="47"/>
      <c r="BQ49" s="46"/>
      <c r="BR49" s="46"/>
      <c r="BS49" s="46"/>
      <c r="BT49" s="46"/>
      <c r="BU49" s="46"/>
      <c r="BV49" s="48"/>
      <c r="BW49" s="46"/>
      <c r="BX49" s="46"/>
      <c r="BY49" s="47"/>
      <c r="BZ49" s="46"/>
      <c r="CA49" s="46"/>
      <c r="CB49" s="46"/>
      <c r="CC49" s="46"/>
      <c r="CD49" s="46"/>
      <c r="CE49" s="48" t="s">
        <v>106</v>
      </c>
      <c r="CF49" s="53"/>
    </row>
    <row r="50" spans="1:84" ht="13.5" customHeight="1">
      <c r="A50" s="28">
        <v>63</v>
      </c>
      <c r="B50" s="41" t="s">
        <v>101</v>
      </c>
      <c r="C50" s="42" t="s">
        <v>102</v>
      </c>
      <c r="D50" s="43"/>
      <c r="E50" s="44"/>
      <c r="F50" s="44" t="s">
        <v>15</v>
      </c>
      <c r="G50" s="44"/>
      <c r="H50" s="44"/>
      <c r="I50" s="45"/>
      <c r="J50" s="46" t="s">
        <v>164</v>
      </c>
      <c r="K50" s="46">
        <v>6</v>
      </c>
      <c r="L50" s="47"/>
      <c r="M50" s="47"/>
      <c r="N50" s="47" t="s">
        <v>164</v>
      </c>
      <c r="O50" s="47" t="s">
        <v>145</v>
      </c>
      <c r="P50" s="47" t="s">
        <v>15</v>
      </c>
      <c r="Q50" s="47" t="s">
        <v>3</v>
      </c>
      <c r="R50" s="47"/>
      <c r="S50" s="47"/>
      <c r="T50" s="48"/>
      <c r="U50" s="46"/>
      <c r="V50" s="46"/>
      <c r="W50" s="47"/>
      <c r="X50" s="46"/>
      <c r="Y50" s="46"/>
      <c r="Z50" s="46"/>
      <c r="AA50" s="46"/>
      <c r="AB50" s="46"/>
      <c r="AC50" s="48"/>
      <c r="AD50" s="46"/>
      <c r="AE50" s="46"/>
      <c r="AF50" s="47"/>
      <c r="AG50" s="46"/>
      <c r="AH50" s="46"/>
      <c r="AI50" s="46"/>
      <c r="AJ50" s="46"/>
      <c r="AK50" s="46"/>
      <c r="AL50" s="48"/>
      <c r="AM50" s="46"/>
      <c r="AN50" s="46"/>
      <c r="AO50" s="47"/>
      <c r="AP50" s="46"/>
      <c r="AQ50" s="46"/>
      <c r="AR50" s="46"/>
      <c r="AS50" s="46"/>
      <c r="AT50" s="46"/>
      <c r="AU50" s="48" t="s">
        <v>164</v>
      </c>
      <c r="AV50" s="46"/>
      <c r="AW50" s="46"/>
      <c r="AX50" s="47" t="s">
        <v>164</v>
      </c>
      <c r="AY50" s="49">
        <v>45</v>
      </c>
      <c r="AZ50" s="49">
        <v>4</v>
      </c>
      <c r="BA50" s="49">
        <v>2</v>
      </c>
      <c r="BB50" s="46"/>
      <c r="BC50" s="46"/>
      <c r="BD50" s="48"/>
      <c r="BE50" s="46"/>
      <c r="BF50" s="46"/>
      <c r="BG50" s="47"/>
      <c r="BH50" s="46"/>
      <c r="BI50" s="46"/>
      <c r="BJ50" s="46"/>
      <c r="BK50" s="46"/>
      <c r="BL50" s="46"/>
      <c r="BM50" s="48"/>
      <c r="BN50" s="46"/>
      <c r="BO50" s="46"/>
      <c r="BP50" s="47"/>
      <c r="BQ50" s="46"/>
      <c r="BR50" s="46"/>
      <c r="BS50" s="46"/>
      <c r="BT50" s="46"/>
      <c r="BU50" s="46"/>
      <c r="BV50" s="48"/>
      <c r="BW50" s="46"/>
      <c r="BX50" s="46"/>
      <c r="BY50" s="47"/>
      <c r="BZ50" s="46"/>
      <c r="CA50" s="46"/>
      <c r="CB50" s="46"/>
      <c r="CC50" s="46"/>
      <c r="CD50" s="46"/>
      <c r="CE50" s="48" t="s">
        <v>164</v>
      </c>
      <c r="CF50" s="53"/>
    </row>
    <row r="51" spans="1:84" ht="13.5" customHeight="1">
      <c r="A51" s="28">
        <v>64</v>
      </c>
      <c r="B51" s="41" t="s">
        <v>104</v>
      </c>
      <c r="C51" s="42" t="s">
        <v>105</v>
      </c>
      <c r="D51" s="43"/>
      <c r="E51" s="44"/>
      <c r="F51" s="44" t="s">
        <v>21</v>
      </c>
      <c r="G51" s="44"/>
      <c r="H51" s="44"/>
      <c r="I51" s="45"/>
      <c r="J51" s="46" t="s">
        <v>216</v>
      </c>
      <c r="K51" s="46">
        <v>3</v>
      </c>
      <c r="L51" s="47"/>
      <c r="M51" s="47"/>
      <c r="N51" s="47" t="s">
        <v>216</v>
      </c>
      <c r="O51" s="47" t="s">
        <v>123</v>
      </c>
      <c r="P51" s="47" t="s">
        <v>100</v>
      </c>
      <c r="Q51" s="47"/>
      <c r="R51" s="47"/>
      <c r="S51" s="47"/>
      <c r="T51" s="48"/>
      <c r="U51" s="46"/>
      <c r="V51" s="46"/>
      <c r="W51" s="47"/>
      <c r="X51" s="46"/>
      <c r="Y51" s="46"/>
      <c r="Z51" s="46"/>
      <c r="AA51" s="46"/>
      <c r="AB51" s="46"/>
      <c r="AC51" s="48"/>
      <c r="AD51" s="46"/>
      <c r="AE51" s="46"/>
      <c r="AF51" s="47"/>
      <c r="AG51" s="46"/>
      <c r="AH51" s="46"/>
      <c r="AI51" s="46"/>
      <c r="AJ51" s="46"/>
      <c r="AK51" s="46"/>
      <c r="AL51" s="48"/>
      <c r="AM51" s="46"/>
      <c r="AN51" s="46"/>
      <c r="AO51" s="47"/>
      <c r="AP51" s="46"/>
      <c r="AQ51" s="46"/>
      <c r="AR51" s="46"/>
      <c r="AS51" s="46"/>
      <c r="AT51" s="46"/>
      <c r="AU51" s="48"/>
      <c r="AV51" s="46"/>
      <c r="AW51" s="46"/>
      <c r="AX51" s="47"/>
      <c r="AY51" s="46"/>
      <c r="AZ51" s="46"/>
      <c r="BA51" s="46"/>
      <c r="BB51" s="46"/>
      <c r="BC51" s="46"/>
      <c r="BD51" s="48"/>
      <c r="BE51" s="46"/>
      <c r="BF51" s="46"/>
      <c r="BG51" s="47"/>
      <c r="BH51" s="46"/>
      <c r="BI51" s="46"/>
      <c r="BJ51" s="46"/>
      <c r="BK51" s="46"/>
      <c r="BL51" s="46"/>
      <c r="BM51" s="48" t="s">
        <v>216</v>
      </c>
      <c r="BN51" s="46"/>
      <c r="BO51" s="46"/>
      <c r="BP51" s="47" t="s">
        <v>216</v>
      </c>
      <c r="BQ51" s="49">
        <v>38</v>
      </c>
      <c r="BR51" s="49">
        <v>30</v>
      </c>
      <c r="BS51" s="46"/>
      <c r="BT51" s="46"/>
      <c r="BU51" s="46"/>
      <c r="BV51" s="48"/>
      <c r="BW51" s="46"/>
      <c r="BX51" s="46"/>
      <c r="BY51" s="47"/>
      <c r="BZ51" s="46"/>
      <c r="CA51" s="46"/>
      <c r="CB51" s="46"/>
      <c r="CC51" s="46"/>
      <c r="CD51" s="46"/>
      <c r="CE51" s="48" t="s">
        <v>216</v>
      </c>
      <c r="CF51" s="53"/>
    </row>
    <row r="52" spans="1:84" ht="13.5" customHeight="1">
      <c r="A52" s="28">
        <v>66</v>
      </c>
      <c r="B52" s="41" t="s">
        <v>691</v>
      </c>
      <c r="C52" s="42" t="s">
        <v>110</v>
      </c>
      <c r="D52" s="43"/>
      <c r="E52" s="44"/>
      <c r="F52" s="44" t="s">
        <v>7</v>
      </c>
      <c r="G52" s="44"/>
      <c r="H52" s="44"/>
      <c r="I52" s="45"/>
      <c r="J52" s="46" t="s">
        <v>106</v>
      </c>
      <c r="K52" s="46">
        <v>10</v>
      </c>
      <c r="L52" s="47"/>
      <c r="M52" s="47"/>
      <c r="N52" s="47" t="s">
        <v>106</v>
      </c>
      <c r="O52" s="47" t="s">
        <v>74</v>
      </c>
      <c r="P52" s="47" t="s">
        <v>34</v>
      </c>
      <c r="Q52" s="47"/>
      <c r="R52" s="47"/>
      <c r="S52" s="47"/>
      <c r="T52" s="48"/>
      <c r="U52" s="46"/>
      <c r="V52" s="46"/>
      <c r="W52" s="47"/>
      <c r="X52" s="46"/>
      <c r="Y52" s="46"/>
      <c r="Z52" s="46"/>
      <c r="AA52" s="46"/>
      <c r="AB52" s="46"/>
      <c r="AC52" s="48"/>
      <c r="AD52" s="46"/>
      <c r="AE52" s="46"/>
      <c r="AF52" s="47"/>
      <c r="AG52" s="46"/>
      <c r="AH52" s="46"/>
      <c r="AI52" s="46"/>
      <c r="AJ52" s="46"/>
      <c r="AK52" s="46"/>
      <c r="AL52" s="48" t="s">
        <v>106</v>
      </c>
      <c r="AM52" s="46"/>
      <c r="AN52" s="46"/>
      <c r="AO52" s="47" t="s">
        <v>106</v>
      </c>
      <c r="AP52" s="49">
        <v>22</v>
      </c>
      <c r="AQ52" s="49">
        <v>10</v>
      </c>
      <c r="AR52" s="46"/>
      <c r="AS52" s="46"/>
      <c r="AT52" s="46"/>
      <c r="AU52" s="48"/>
      <c r="AV52" s="46"/>
      <c r="AW52" s="46"/>
      <c r="AX52" s="47"/>
      <c r="AY52" s="46"/>
      <c r="AZ52" s="46"/>
      <c r="BA52" s="46"/>
      <c r="BB52" s="46"/>
      <c r="BC52" s="46"/>
      <c r="BD52" s="48"/>
      <c r="BE52" s="46"/>
      <c r="BF52" s="46"/>
      <c r="BG52" s="47"/>
      <c r="BH52" s="46"/>
      <c r="BI52" s="46"/>
      <c r="BJ52" s="46"/>
      <c r="BK52" s="46"/>
      <c r="BL52" s="46"/>
      <c r="BM52" s="48"/>
      <c r="BN52" s="46"/>
      <c r="BO52" s="46"/>
      <c r="BP52" s="47"/>
      <c r="BQ52" s="46"/>
      <c r="BR52" s="46"/>
      <c r="BS52" s="46"/>
      <c r="BT52" s="46"/>
      <c r="BU52" s="46"/>
      <c r="BV52" s="48"/>
      <c r="BW52" s="46"/>
      <c r="BX52" s="46"/>
      <c r="BY52" s="47"/>
      <c r="BZ52" s="46"/>
      <c r="CA52" s="46"/>
      <c r="CB52" s="46"/>
      <c r="CC52" s="46"/>
      <c r="CD52" s="46"/>
      <c r="CE52" s="48"/>
      <c r="CF52" s="53" t="s">
        <v>106</v>
      </c>
    </row>
    <row r="53" spans="1:84" ht="23.25" customHeight="1">
      <c r="A53" s="28">
        <v>67</v>
      </c>
      <c r="B53" s="41" t="s">
        <v>692</v>
      </c>
      <c r="C53" s="42" t="s">
        <v>112</v>
      </c>
      <c r="D53" s="43"/>
      <c r="E53" s="44"/>
      <c r="F53" s="44" t="s">
        <v>21</v>
      </c>
      <c r="G53" s="44"/>
      <c r="H53" s="44"/>
      <c r="I53" s="45"/>
      <c r="J53" s="46" t="s">
        <v>106</v>
      </c>
      <c r="K53" s="46">
        <v>4</v>
      </c>
      <c r="L53" s="47"/>
      <c r="M53" s="47"/>
      <c r="N53" s="47" t="s">
        <v>106</v>
      </c>
      <c r="O53" s="47" t="s">
        <v>74</v>
      </c>
      <c r="P53" s="47" t="s">
        <v>34</v>
      </c>
      <c r="Q53" s="47"/>
      <c r="R53" s="47"/>
      <c r="S53" s="47"/>
      <c r="T53" s="48"/>
      <c r="U53" s="46"/>
      <c r="V53" s="46"/>
      <c r="W53" s="47"/>
      <c r="X53" s="46"/>
      <c r="Y53" s="46"/>
      <c r="Z53" s="46"/>
      <c r="AA53" s="46"/>
      <c r="AB53" s="46"/>
      <c r="AC53" s="48"/>
      <c r="AD53" s="46"/>
      <c r="AE53" s="46"/>
      <c r="AF53" s="47"/>
      <c r="AG53" s="46"/>
      <c r="AH53" s="46"/>
      <c r="AI53" s="46"/>
      <c r="AJ53" s="46"/>
      <c r="AK53" s="46"/>
      <c r="AL53" s="48"/>
      <c r="AM53" s="46"/>
      <c r="AN53" s="46"/>
      <c r="AO53" s="47"/>
      <c r="AP53" s="46"/>
      <c r="AQ53" s="46"/>
      <c r="AR53" s="46"/>
      <c r="AS53" s="46"/>
      <c r="AT53" s="46"/>
      <c r="AU53" s="48"/>
      <c r="AV53" s="46"/>
      <c r="AW53" s="46"/>
      <c r="AX53" s="47"/>
      <c r="AY53" s="46"/>
      <c r="AZ53" s="46"/>
      <c r="BA53" s="46"/>
      <c r="BB53" s="46"/>
      <c r="BC53" s="46"/>
      <c r="BD53" s="48"/>
      <c r="BE53" s="46"/>
      <c r="BF53" s="46"/>
      <c r="BG53" s="47"/>
      <c r="BH53" s="46"/>
      <c r="BI53" s="46"/>
      <c r="BJ53" s="46"/>
      <c r="BK53" s="46"/>
      <c r="BL53" s="46"/>
      <c r="BM53" s="48" t="s">
        <v>106</v>
      </c>
      <c r="BN53" s="46"/>
      <c r="BO53" s="46"/>
      <c r="BP53" s="47" t="s">
        <v>106</v>
      </c>
      <c r="BQ53" s="49">
        <v>22</v>
      </c>
      <c r="BR53" s="49">
        <v>10</v>
      </c>
      <c r="BS53" s="46"/>
      <c r="BT53" s="46"/>
      <c r="BU53" s="46"/>
      <c r="BV53" s="48"/>
      <c r="BW53" s="46"/>
      <c r="BX53" s="46"/>
      <c r="BY53" s="47"/>
      <c r="BZ53" s="46"/>
      <c r="CA53" s="46"/>
      <c r="CB53" s="46"/>
      <c r="CC53" s="46"/>
      <c r="CD53" s="46"/>
      <c r="CE53" s="48"/>
      <c r="CF53" s="53" t="s">
        <v>106</v>
      </c>
    </row>
    <row r="54" spans="1:84" ht="13.5" customHeight="1">
      <c r="A54" s="28">
        <v>68</v>
      </c>
      <c r="B54" s="41" t="s">
        <v>693</v>
      </c>
      <c r="C54" s="42" t="s">
        <v>114</v>
      </c>
      <c r="D54" s="43"/>
      <c r="E54" s="44"/>
      <c r="F54" s="44" t="s">
        <v>15</v>
      </c>
      <c r="G54" s="44"/>
      <c r="H54" s="44"/>
      <c r="I54" s="45"/>
      <c r="J54" s="46" t="s">
        <v>183</v>
      </c>
      <c r="K54" s="46">
        <v>4</v>
      </c>
      <c r="L54" s="47" t="s">
        <v>21</v>
      </c>
      <c r="M54" s="47"/>
      <c r="N54" s="47" t="s">
        <v>164</v>
      </c>
      <c r="O54" s="47" t="s">
        <v>126</v>
      </c>
      <c r="P54" s="47" t="s">
        <v>40</v>
      </c>
      <c r="Q54" s="47"/>
      <c r="R54" s="47"/>
      <c r="S54" s="47"/>
      <c r="T54" s="48"/>
      <c r="U54" s="46"/>
      <c r="V54" s="46"/>
      <c r="W54" s="47"/>
      <c r="X54" s="46"/>
      <c r="Y54" s="46"/>
      <c r="Z54" s="46"/>
      <c r="AA54" s="46"/>
      <c r="AB54" s="46"/>
      <c r="AC54" s="48"/>
      <c r="AD54" s="46"/>
      <c r="AE54" s="46"/>
      <c r="AF54" s="47"/>
      <c r="AG54" s="46"/>
      <c r="AH54" s="46"/>
      <c r="AI54" s="46"/>
      <c r="AJ54" s="46"/>
      <c r="AK54" s="46"/>
      <c r="AL54" s="48"/>
      <c r="AM54" s="46"/>
      <c r="AN54" s="46"/>
      <c r="AO54" s="47"/>
      <c r="AP54" s="46"/>
      <c r="AQ54" s="46"/>
      <c r="AR54" s="46"/>
      <c r="AS54" s="46"/>
      <c r="AT54" s="46"/>
      <c r="AU54" s="48" t="s">
        <v>183</v>
      </c>
      <c r="AV54" s="46" t="s">
        <v>21</v>
      </c>
      <c r="AW54" s="46"/>
      <c r="AX54" s="47" t="s">
        <v>164</v>
      </c>
      <c r="AY54" s="49">
        <v>39</v>
      </c>
      <c r="AZ54" s="49">
        <v>12</v>
      </c>
      <c r="BA54" s="46"/>
      <c r="BB54" s="46"/>
      <c r="BC54" s="46"/>
      <c r="BD54" s="48"/>
      <c r="BE54" s="46"/>
      <c r="BF54" s="46"/>
      <c r="BG54" s="47"/>
      <c r="BH54" s="46"/>
      <c r="BI54" s="46"/>
      <c r="BJ54" s="46"/>
      <c r="BK54" s="46"/>
      <c r="BL54" s="46"/>
      <c r="BM54" s="48"/>
      <c r="BN54" s="46"/>
      <c r="BO54" s="46"/>
      <c r="BP54" s="47"/>
      <c r="BQ54" s="46"/>
      <c r="BR54" s="46"/>
      <c r="BS54" s="46"/>
      <c r="BT54" s="46"/>
      <c r="BU54" s="46"/>
      <c r="BV54" s="48"/>
      <c r="BW54" s="46"/>
      <c r="BX54" s="46"/>
      <c r="BY54" s="47"/>
      <c r="BZ54" s="46"/>
      <c r="CA54" s="46"/>
      <c r="CB54" s="46"/>
      <c r="CC54" s="46"/>
      <c r="CD54" s="46"/>
      <c r="CE54" s="48"/>
      <c r="CF54" s="53" t="s">
        <v>183</v>
      </c>
    </row>
    <row r="55" spans="1:84" ht="13.5" customHeight="1" thickBot="1">
      <c r="A55" s="28">
        <v>70</v>
      </c>
      <c r="B55" s="41" t="s">
        <v>694</v>
      </c>
      <c r="C55" s="42" t="s">
        <v>118</v>
      </c>
      <c r="D55" s="43"/>
      <c r="E55" s="44"/>
      <c r="F55" s="44" t="s">
        <v>15</v>
      </c>
      <c r="G55" s="44"/>
      <c r="H55" s="44"/>
      <c r="I55" s="45"/>
      <c r="J55" s="46" t="s">
        <v>216</v>
      </c>
      <c r="K55" s="46">
        <v>64</v>
      </c>
      <c r="L55" s="47"/>
      <c r="M55" s="47"/>
      <c r="N55" s="47" t="s">
        <v>216</v>
      </c>
      <c r="O55" s="47" t="s">
        <v>15</v>
      </c>
      <c r="P55" s="47" t="s">
        <v>204</v>
      </c>
      <c r="Q55" s="47"/>
      <c r="R55" s="47"/>
      <c r="S55" s="47"/>
      <c r="T55" s="48"/>
      <c r="U55" s="46"/>
      <c r="V55" s="46"/>
      <c r="W55" s="47"/>
      <c r="X55" s="46"/>
      <c r="Y55" s="46"/>
      <c r="Z55" s="46"/>
      <c r="AA55" s="46"/>
      <c r="AB55" s="46"/>
      <c r="AC55" s="48"/>
      <c r="AD55" s="46"/>
      <c r="AE55" s="46"/>
      <c r="AF55" s="47"/>
      <c r="AG55" s="46"/>
      <c r="AH55" s="46"/>
      <c r="AI55" s="46"/>
      <c r="AJ55" s="46"/>
      <c r="AK55" s="46"/>
      <c r="AL55" s="48"/>
      <c r="AM55" s="46"/>
      <c r="AN55" s="46"/>
      <c r="AO55" s="47"/>
      <c r="AP55" s="46"/>
      <c r="AQ55" s="46"/>
      <c r="AR55" s="46"/>
      <c r="AS55" s="46"/>
      <c r="AT55" s="46"/>
      <c r="AU55" s="48" t="s">
        <v>216</v>
      </c>
      <c r="AV55" s="46"/>
      <c r="AW55" s="46"/>
      <c r="AX55" s="47" t="s">
        <v>216</v>
      </c>
      <c r="AY55" s="49">
        <v>4</v>
      </c>
      <c r="AZ55" s="49">
        <v>64</v>
      </c>
      <c r="BA55" s="46"/>
      <c r="BB55" s="46"/>
      <c r="BC55" s="46"/>
      <c r="BD55" s="48"/>
      <c r="BE55" s="46"/>
      <c r="BF55" s="46"/>
      <c r="BG55" s="47"/>
      <c r="BH55" s="46"/>
      <c r="BI55" s="46"/>
      <c r="BJ55" s="46"/>
      <c r="BK55" s="46"/>
      <c r="BL55" s="46"/>
      <c r="BM55" s="48"/>
      <c r="BN55" s="46"/>
      <c r="BO55" s="46"/>
      <c r="BP55" s="47"/>
      <c r="BQ55" s="46"/>
      <c r="BR55" s="46"/>
      <c r="BS55" s="46"/>
      <c r="BT55" s="46"/>
      <c r="BU55" s="46"/>
      <c r="BV55" s="48"/>
      <c r="BW55" s="46"/>
      <c r="BX55" s="46"/>
      <c r="BY55" s="47"/>
      <c r="BZ55" s="46"/>
      <c r="CA55" s="46"/>
      <c r="CB55" s="46"/>
      <c r="CC55" s="46"/>
      <c r="CD55" s="46"/>
      <c r="CE55" s="48"/>
      <c r="CF55" s="53" t="s">
        <v>216</v>
      </c>
    </row>
    <row r="56" spans="1:84" ht="13.5" customHeight="1" thickBot="1">
      <c r="A56" s="28">
        <v>73</v>
      </c>
      <c r="B56" s="32" t="s">
        <v>119</v>
      </c>
      <c r="C56" s="33" t="s">
        <v>120</v>
      </c>
      <c r="D56" s="34" t="s">
        <v>52</v>
      </c>
      <c r="E56" s="35"/>
      <c r="F56" s="35" t="s">
        <v>88</v>
      </c>
      <c r="G56" s="35" t="s">
        <v>2</v>
      </c>
      <c r="H56" s="35" t="s">
        <v>2</v>
      </c>
      <c r="I56" s="36" t="s">
        <v>3</v>
      </c>
      <c r="J56" s="37" t="s">
        <v>449</v>
      </c>
      <c r="K56" s="37">
        <f>K57+K65+K71+K78+K85+K92+K98+K106</f>
        <v>1297</v>
      </c>
      <c r="L56" s="37" t="s">
        <v>223</v>
      </c>
      <c r="M56" s="37" t="s">
        <v>82</v>
      </c>
      <c r="N56" s="37" t="s">
        <v>450</v>
      </c>
      <c r="O56" s="37" t="s">
        <v>451</v>
      </c>
      <c r="P56" s="37" t="s">
        <v>452</v>
      </c>
      <c r="Q56" s="37" t="s">
        <v>328</v>
      </c>
      <c r="R56" s="37" t="s">
        <v>167</v>
      </c>
      <c r="S56" s="37" t="s">
        <v>338</v>
      </c>
      <c r="T56" s="38"/>
      <c r="U56" s="37"/>
      <c r="V56" s="37"/>
      <c r="W56" s="37"/>
      <c r="X56" s="37"/>
      <c r="Y56" s="37"/>
      <c r="Z56" s="37"/>
      <c r="AA56" s="37"/>
      <c r="AB56" s="37"/>
      <c r="AC56" s="38"/>
      <c r="AD56" s="37"/>
      <c r="AE56" s="37"/>
      <c r="AF56" s="37"/>
      <c r="AG56" s="37"/>
      <c r="AH56" s="37"/>
      <c r="AI56" s="37"/>
      <c r="AJ56" s="37"/>
      <c r="AK56" s="37"/>
      <c r="AL56" s="38" t="s">
        <v>453</v>
      </c>
      <c r="AM56" s="37" t="s">
        <v>15</v>
      </c>
      <c r="AN56" s="37" t="s">
        <v>15</v>
      </c>
      <c r="AO56" s="37" t="s">
        <v>454</v>
      </c>
      <c r="AP56" s="37" t="s">
        <v>216</v>
      </c>
      <c r="AQ56" s="37" t="s">
        <v>82</v>
      </c>
      <c r="AR56" s="37"/>
      <c r="AS56" s="37"/>
      <c r="AT56" s="37" t="s">
        <v>28</v>
      </c>
      <c r="AU56" s="38" t="s">
        <v>455</v>
      </c>
      <c r="AV56" s="37" t="s">
        <v>82</v>
      </c>
      <c r="AW56" s="37" t="s">
        <v>15</v>
      </c>
      <c r="AX56" s="37" t="s">
        <v>456</v>
      </c>
      <c r="AY56" s="37" t="s">
        <v>457</v>
      </c>
      <c r="AZ56" s="37" t="s">
        <v>174</v>
      </c>
      <c r="BA56" s="37" t="s">
        <v>61</v>
      </c>
      <c r="BB56" s="37"/>
      <c r="BC56" s="37" t="s">
        <v>28</v>
      </c>
      <c r="BD56" s="38" t="s">
        <v>458</v>
      </c>
      <c r="BE56" s="37" t="s">
        <v>56</v>
      </c>
      <c r="BF56" s="37" t="s">
        <v>28</v>
      </c>
      <c r="BG56" s="37" t="s">
        <v>459</v>
      </c>
      <c r="BH56" s="37" t="s">
        <v>460</v>
      </c>
      <c r="BI56" s="37" t="s">
        <v>321</v>
      </c>
      <c r="BJ56" s="37" t="s">
        <v>106</v>
      </c>
      <c r="BK56" s="37"/>
      <c r="BL56" s="37" t="s">
        <v>56</v>
      </c>
      <c r="BM56" s="38" t="s">
        <v>461</v>
      </c>
      <c r="BN56" s="37" t="s">
        <v>61</v>
      </c>
      <c r="BO56" s="37" t="s">
        <v>28</v>
      </c>
      <c r="BP56" s="37" t="s">
        <v>462</v>
      </c>
      <c r="BQ56" s="37" t="s">
        <v>375</v>
      </c>
      <c r="BR56" s="37" t="s">
        <v>216</v>
      </c>
      <c r="BS56" s="37" t="s">
        <v>106</v>
      </c>
      <c r="BT56" s="37"/>
      <c r="BU56" s="37" t="s">
        <v>94</v>
      </c>
      <c r="BV56" s="38" t="s">
        <v>463</v>
      </c>
      <c r="BW56" s="37" t="s">
        <v>28</v>
      </c>
      <c r="BX56" s="37"/>
      <c r="BY56" s="37" t="s">
        <v>464</v>
      </c>
      <c r="BZ56" s="37" t="s">
        <v>352</v>
      </c>
      <c r="CA56" s="37" t="s">
        <v>66</v>
      </c>
      <c r="CB56" s="37"/>
      <c r="CC56" s="37" t="s">
        <v>167</v>
      </c>
      <c r="CD56" s="37" t="s">
        <v>115</v>
      </c>
      <c r="CE56" s="38" t="s">
        <v>465</v>
      </c>
      <c r="CF56" s="52" t="s">
        <v>466</v>
      </c>
    </row>
    <row r="57" spans="1:84" ht="33" customHeight="1" thickBot="1">
      <c r="A57" s="28">
        <v>75</v>
      </c>
      <c r="B57" s="32" t="s">
        <v>121</v>
      </c>
      <c r="C57" s="33" t="s">
        <v>122</v>
      </c>
      <c r="D57" s="34" t="s">
        <v>7</v>
      </c>
      <c r="E57" s="35"/>
      <c r="F57" s="35" t="s">
        <v>15</v>
      </c>
      <c r="G57" s="35"/>
      <c r="H57" s="35"/>
      <c r="I57" s="36"/>
      <c r="J57" s="37" t="s">
        <v>467</v>
      </c>
      <c r="K57" s="37">
        <f>SUM(K58:K62)</f>
        <v>250</v>
      </c>
      <c r="L57" s="37" t="s">
        <v>66</v>
      </c>
      <c r="M57" s="37" t="s">
        <v>28</v>
      </c>
      <c r="N57" s="37" t="s">
        <v>468</v>
      </c>
      <c r="O57" s="37" t="s">
        <v>469</v>
      </c>
      <c r="P57" s="37" t="s">
        <v>180</v>
      </c>
      <c r="Q57" s="37" t="s">
        <v>161</v>
      </c>
      <c r="R57" s="37"/>
      <c r="S57" s="37" t="s">
        <v>74</v>
      </c>
      <c r="T57" s="38"/>
      <c r="U57" s="37"/>
      <c r="V57" s="37"/>
      <c r="W57" s="37"/>
      <c r="X57" s="37"/>
      <c r="Y57" s="37"/>
      <c r="Z57" s="37"/>
      <c r="AA57" s="37"/>
      <c r="AB57" s="37"/>
      <c r="AC57" s="38"/>
      <c r="AD57" s="37"/>
      <c r="AE57" s="37"/>
      <c r="AF57" s="37"/>
      <c r="AG57" s="37"/>
      <c r="AH57" s="37"/>
      <c r="AI57" s="37"/>
      <c r="AJ57" s="37"/>
      <c r="AK57" s="37"/>
      <c r="AL57" s="38" t="s">
        <v>224</v>
      </c>
      <c r="AM57" s="37"/>
      <c r="AN57" s="37"/>
      <c r="AO57" s="37" t="s">
        <v>224</v>
      </c>
      <c r="AP57" s="37"/>
      <c r="AQ57" s="37"/>
      <c r="AR57" s="37"/>
      <c r="AS57" s="37"/>
      <c r="AT57" s="37"/>
      <c r="AU57" s="38" t="s">
        <v>354</v>
      </c>
      <c r="AV57" s="37" t="s">
        <v>28</v>
      </c>
      <c r="AW57" s="37" t="s">
        <v>15</v>
      </c>
      <c r="AX57" s="37" t="s">
        <v>393</v>
      </c>
      <c r="AY57" s="37" t="s">
        <v>216</v>
      </c>
      <c r="AZ57" s="37" t="s">
        <v>56</v>
      </c>
      <c r="BA57" s="37" t="s">
        <v>61</v>
      </c>
      <c r="BB57" s="37"/>
      <c r="BC57" s="37" t="s">
        <v>28</v>
      </c>
      <c r="BD57" s="38" t="s">
        <v>426</v>
      </c>
      <c r="BE57" s="37" t="s">
        <v>28</v>
      </c>
      <c r="BF57" s="37" t="s">
        <v>15</v>
      </c>
      <c r="BG57" s="37" t="s">
        <v>394</v>
      </c>
      <c r="BH57" s="37" t="s">
        <v>324</v>
      </c>
      <c r="BI57" s="37" t="s">
        <v>111</v>
      </c>
      <c r="BJ57" s="37" t="s">
        <v>106</v>
      </c>
      <c r="BK57" s="37"/>
      <c r="BL57" s="37" t="s">
        <v>28</v>
      </c>
      <c r="BM57" s="38" t="s">
        <v>115</v>
      </c>
      <c r="BN57" s="37" t="s">
        <v>15</v>
      </c>
      <c r="BO57" s="37"/>
      <c r="BP57" s="37" t="s">
        <v>106</v>
      </c>
      <c r="BQ57" s="37" t="s">
        <v>88</v>
      </c>
      <c r="BR57" s="37" t="s">
        <v>21</v>
      </c>
      <c r="BS57" s="37"/>
      <c r="BT57" s="37"/>
      <c r="BU57" s="37"/>
      <c r="BV57" s="38" t="s">
        <v>324</v>
      </c>
      <c r="BW57" s="37"/>
      <c r="BX57" s="37"/>
      <c r="BY57" s="37" t="s">
        <v>224</v>
      </c>
      <c r="BZ57" s="37"/>
      <c r="CA57" s="37"/>
      <c r="CB57" s="37"/>
      <c r="CC57" s="37"/>
      <c r="CD57" s="37" t="s">
        <v>21</v>
      </c>
      <c r="CE57" s="38" t="s">
        <v>467</v>
      </c>
      <c r="CF57" s="52"/>
    </row>
    <row r="58" spans="1:84" ht="13.5" customHeight="1">
      <c r="A58" s="28">
        <v>77</v>
      </c>
      <c r="B58" s="41" t="s">
        <v>124</v>
      </c>
      <c r="C58" s="42" t="s">
        <v>125</v>
      </c>
      <c r="D58" s="43" t="s">
        <v>145</v>
      </c>
      <c r="E58" s="44"/>
      <c r="F58" s="44"/>
      <c r="G58" s="44"/>
      <c r="H58" s="44"/>
      <c r="I58" s="45"/>
      <c r="J58" s="46" t="s">
        <v>375</v>
      </c>
      <c r="K58" s="46">
        <v>88</v>
      </c>
      <c r="L58" s="47" t="s">
        <v>28</v>
      </c>
      <c r="M58" s="47" t="s">
        <v>28</v>
      </c>
      <c r="N58" s="47" t="s">
        <v>470</v>
      </c>
      <c r="O58" s="47" t="s">
        <v>471</v>
      </c>
      <c r="P58" s="47" t="s">
        <v>123</v>
      </c>
      <c r="Q58" s="47" t="s">
        <v>161</v>
      </c>
      <c r="R58" s="47"/>
      <c r="S58" s="47" t="s">
        <v>56</v>
      </c>
      <c r="T58" s="48"/>
      <c r="U58" s="46"/>
      <c r="V58" s="46"/>
      <c r="W58" s="47"/>
      <c r="X58" s="46"/>
      <c r="Y58" s="46"/>
      <c r="Z58" s="46"/>
      <c r="AA58" s="46"/>
      <c r="AB58" s="46"/>
      <c r="AC58" s="48"/>
      <c r="AD58" s="46"/>
      <c r="AE58" s="46"/>
      <c r="AF58" s="47"/>
      <c r="AG58" s="46"/>
      <c r="AH58" s="46"/>
      <c r="AI58" s="46"/>
      <c r="AJ58" s="46"/>
      <c r="AK58" s="46"/>
      <c r="AL58" s="48"/>
      <c r="AM58" s="46"/>
      <c r="AN58" s="46"/>
      <c r="AO58" s="47"/>
      <c r="AP58" s="46"/>
      <c r="AQ58" s="46"/>
      <c r="AR58" s="46"/>
      <c r="AS58" s="46"/>
      <c r="AT58" s="46"/>
      <c r="AU58" s="48" t="s">
        <v>354</v>
      </c>
      <c r="AV58" s="46" t="s">
        <v>28</v>
      </c>
      <c r="AW58" s="46" t="s">
        <v>15</v>
      </c>
      <c r="AX58" s="47" t="s">
        <v>393</v>
      </c>
      <c r="AY58" s="49">
        <v>68</v>
      </c>
      <c r="AZ58" s="49">
        <v>16</v>
      </c>
      <c r="BA58" s="49">
        <v>18</v>
      </c>
      <c r="BB58" s="46"/>
      <c r="BC58" s="49">
        <v>8</v>
      </c>
      <c r="BD58" s="48" t="s">
        <v>346</v>
      </c>
      <c r="BE58" s="46"/>
      <c r="BF58" s="46" t="s">
        <v>15</v>
      </c>
      <c r="BG58" s="47" t="s">
        <v>338</v>
      </c>
      <c r="BH58" s="49">
        <v>42</v>
      </c>
      <c r="BI58" s="49">
        <v>22</v>
      </c>
      <c r="BJ58" s="49">
        <v>32</v>
      </c>
      <c r="BK58" s="46"/>
      <c r="BL58" s="49">
        <v>8</v>
      </c>
      <c r="BM58" s="48"/>
      <c r="BN58" s="46"/>
      <c r="BO58" s="46"/>
      <c r="BP58" s="47"/>
      <c r="BQ58" s="46"/>
      <c r="BR58" s="46"/>
      <c r="BS58" s="46"/>
      <c r="BT58" s="46"/>
      <c r="BU58" s="46"/>
      <c r="BV58" s="48"/>
      <c r="BW58" s="46"/>
      <c r="BX58" s="46"/>
      <c r="BY58" s="47"/>
      <c r="BZ58" s="46"/>
      <c r="CA58" s="46"/>
      <c r="CB58" s="46"/>
      <c r="CC58" s="46"/>
      <c r="CD58" s="46"/>
      <c r="CE58" s="48" t="s">
        <v>375</v>
      </c>
      <c r="CF58" s="53"/>
    </row>
    <row r="59" spans="1:84" ht="23.25" customHeight="1">
      <c r="A59" s="28">
        <v>78</v>
      </c>
      <c r="B59" s="41" t="s">
        <v>127</v>
      </c>
      <c r="C59" s="42" t="s">
        <v>128</v>
      </c>
      <c r="D59" s="43"/>
      <c r="E59" s="44"/>
      <c r="F59" s="44" t="s">
        <v>18</v>
      </c>
      <c r="G59" s="44"/>
      <c r="H59" s="44"/>
      <c r="I59" s="45"/>
      <c r="J59" s="46" t="s">
        <v>180</v>
      </c>
      <c r="K59" s="46">
        <v>12</v>
      </c>
      <c r="L59" s="47" t="s">
        <v>28</v>
      </c>
      <c r="M59" s="47"/>
      <c r="N59" s="47" t="s">
        <v>155</v>
      </c>
      <c r="O59" s="47" t="s">
        <v>115</v>
      </c>
      <c r="P59" s="47" t="s">
        <v>40</v>
      </c>
      <c r="Q59" s="47"/>
      <c r="R59" s="47"/>
      <c r="S59" s="47"/>
      <c r="T59" s="48"/>
      <c r="U59" s="46"/>
      <c r="V59" s="46"/>
      <c r="W59" s="47"/>
      <c r="X59" s="46"/>
      <c r="Y59" s="46"/>
      <c r="Z59" s="46"/>
      <c r="AA59" s="46"/>
      <c r="AB59" s="46"/>
      <c r="AC59" s="48"/>
      <c r="AD59" s="46"/>
      <c r="AE59" s="46"/>
      <c r="AF59" s="47"/>
      <c r="AG59" s="46"/>
      <c r="AH59" s="46"/>
      <c r="AI59" s="46"/>
      <c r="AJ59" s="46"/>
      <c r="AK59" s="46"/>
      <c r="AL59" s="48"/>
      <c r="AM59" s="46"/>
      <c r="AN59" s="46"/>
      <c r="AO59" s="47"/>
      <c r="AP59" s="46"/>
      <c r="AQ59" s="46"/>
      <c r="AR59" s="46"/>
      <c r="AS59" s="46"/>
      <c r="AT59" s="46"/>
      <c r="AU59" s="48"/>
      <c r="AV59" s="46"/>
      <c r="AW59" s="46"/>
      <c r="AX59" s="47"/>
      <c r="AY59" s="46"/>
      <c r="AZ59" s="46"/>
      <c r="BA59" s="46"/>
      <c r="BB59" s="46"/>
      <c r="BC59" s="46"/>
      <c r="BD59" s="48" t="s">
        <v>180</v>
      </c>
      <c r="BE59" s="46" t="s">
        <v>28</v>
      </c>
      <c r="BF59" s="46"/>
      <c r="BG59" s="47" t="s">
        <v>155</v>
      </c>
      <c r="BH59" s="49">
        <v>36</v>
      </c>
      <c r="BI59" s="49">
        <v>12</v>
      </c>
      <c r="BJ59" s="46"/>
      <c r="BK59" s="46"/>
      <c r="BL59" s="46"/>
      <c r="BM59" s="48"/>
      <c r="BN59" s="46"/>
      <c r="BO59" s="46"/>
      <c r="BP59" s="47"/>
      <c r="BQ59" s="46"/>
      <c r="BR59" s="46"/>
      <c r="BS59" s="46"/>
      <c r="BT59" s="46"/>
      <c r="BU59" s="46"/>
      <c r="BV59" s="48"/>
      <c r="BW59" s="46"/>
      <c r="BX59" s="46"/>
      <c r="BY59" s="47"/>
      <c r="BZ59" s="46"/>
      <c r="CA59" s="46"/>
      <c r="CB59" s="46"/>
      <c r="CC59" s="46"/>
      <c r="CD59" s="46"/>
      <c r="CE59" s="48" t="s">
        <v>180</v>
      </c>
      <c r="CF59" s="53"/>
    </row>
    <row r="60" spans="1:84" ht="33" customHeight="1">
      <c r="A60" s="28">
        <v>79</v>
      </c>
      <c r="B60" s="41" t="s">
        <v>130</v>
      </c>
      <c r="C60" s="42" t="s">
        <v>131</v>
      </c>
      <c r="D60" s="43"/>
      <c r="E60" s="44"/>
      <c r="F60" s="44" t="s">
        <v>21</v>
      </c>
      <c r="G60" s="44"/>
      <c r="H60" s="44"/>
      <c r="I60" s="45"/>
      <c r="J60" s="46" t="s">
        <v>115</v>
      </c>
      <c r="K60" s="46">
        <v>6</v>
      </c>
      <c r="L60" s="47" t="s">
        <v>15</v>
      </c>
      <c r="M60" s="47"/>
      <c r="N60" s="47" t="s">
        <v>106</v>
      </c>
      <c r="O60" s="47" t="s">
        <v>88</v>
      </c>
      <c r="P60" s="47" t="s">
        <v>21</v>
      </c>
      <c r="Q60" s="47"/>
      <c r="R60" s="47"/>
      <c r="S60" s="47"/>
      <c r="T60" s="48"/>
      <c r="U60" s="46"/>
      <c r="V60" s="46"/>
      <c r="W60" s="47"/>
      <c r="X60" s="46"/>
      <c r="Y60" s="46"/>
      <c r="Z60" s="46"/>
      <c r="AA60" s="46"/>
      <c r="AB60" s="46"/>
      <c r="AC60" s="48"/>
      <c r="AD60" s="46"/>
      <c r="AE60" s="46"/>
      <c r="AF60" s="47"/>
      <c r="AG60" s="46"/>
      <c r="AH60" s="46"/>
      <c r="AI60" s="46"/>
      <c r="AJ60" s="46"/>
      <c r="AK60" s="46"/>
      <c r="AL60" s="48"/>
      <c r="AM60" s="46"/>
      <c r="AN60" s="46"/>
      <c r="AO60" s="47"/>
      <c r="AP60" s="46"/>
      <c r="AQ60" s="46"/>
      <c r="AR60" s="46"/>
      <c r="AS60" s="46"/>
      <c r="AT60" s="46"/>
      <c r="AU60" s="48"/>
      <c r="AV60" s="46"/>
      <c r="AW60" s="46"/>
      <c r="AX60" s="47"/>
      <c r="AY60" s="46"/>
      <c r="AZ60" s="46"/>
      <c r="BA60" s="46"/>
      <c r="BB60" s="46"/>
      <c r="BC60" s="46"/>
      <c r="BD60" s="48"/>
      <c r="BE60" s="46"/>
      <c r="BF60" s="46"/>
      <c r="BG60" s="47"/>
      <c r="BH60" s="46"/>
      <c r="BI60" s="46"/>
      <c r="BJ60" s="46"/>
      <c r="BK60" s="46"/>
      <c r="BL60" s="46"/>
      <c r="BM60" s="48" t="s">
        <v>115</v>
      </c>
      <c r="BN60" s="46" t="s">
        <v>15</v>
      </c>
      <c r="BO60" s="46"/>
      <c r="BP60" s="47" t="s">
        <v>106</v>
      </c>
      <c r="BQ60" s="49">
        <v>26</v>
      </c>
      <c r="BR60" s="49">
        <v>6</v>
      </c>
      <c r="BS60" s="46"/>
      <c r="BT60" s="46"/>
      <c r="BU60" s="46"/>
      <c r="BV60" s="48"/>
      <c r="BW60" s="46"/>
      <c r="BX60" s="46"/>
      <c r="BY60" s="47"/>
      <c r="BZ60" s="46"/>
      <c r="CA60" s="46"/>
      <c r="CB60" s="46"/>
      <c r="CC60" s="46"/>
      <c r="CD60" s="46"/>
      <c r="CE60" s="48" t="s">
        <v>115</v>
      </c>
      <c r="CF60" s="53"/>
    </row>
    <row r="61" spans="1:84" ht="23.25" customHeight="1">
      <c r="A61" s="28">
        <v>82</v>
      </c>
      <c r="B61" s="41" t="s">
        <v>133</v>
      </c>
      <c r="C61" s="42" t="s">
        <v>134</v>
      </c>
      <c r="D61" s="43"/>
      <c r="E61" s="44"/>
      <c r="F61" s="44" t="s">
        <v>7</v>
      </c>
      <c r="G61" s="54" t="s">
        <v>472</v>
      </c>
      <c r="H61" s="55"/>
      <c r="I61" s="56" t="s">
        <v>473</v>
      </c>
      <c r="J61" s="47" t="s">
        <v>224</v>
      </c>
      <c r="K61" s="47">
        <v>72</v>
      </c>
      <c r="L61" s="47"/>
      <c r="M61" s="47"/>
      <c r="N61" s="47" t="s">
        <v>224</v>
      </c>
      <c r="O61" s="47" t="s">
        <v>474</v>
      </c>
      <c r="P61" s="151" t="s">
        <v>475</v>
      </c>
      <c r="Q61" s="151"/>
      <c r="R61" s="151"/>
      <c r="S61" s="151"/>
      <c r="T61" s="57" t="s">
        <v>473</v>
      </c>
      <c r="U61" s="47"/>
      <c r="V61" s="46"/>
      <c r="W61" s="47"/>
      <c r="X61" s="58" t="s">
        <v>474</v>
      </c>
      <c r="Y61" s="46"/>
      <c r="Z61" s="149"/>
      <c r="AA61" s="149"/>
      <c r="AB61" s="149"/>
      <c r="AC61" s="57" t="s">
        <v>473</v>
      </c>
      <c r="AD61" s="47"/>
      <c r="AE61" s="46"/>
      <c r="AF61" s="47"/>
      <c r="AG61" s="58" t="s">
        <v>474</v>
      </c>
      <c r="AH61" s="46"/>
      <c r="AI61" s="149"/>
      <c r="AJ61" s="149"/>
      <c r="AK61" s="149"/>
      <c r="AL61" s="57" t="s">
        <v>473</v>
      </c>
      <c r="AM61" s="47"/>
      <c r="AN61" s="46"/>
      <c r="AO61" s="47" t="s">
        <v>224</v>
      </c>
      <c r="AP61" s="58" t="s">
        <v>474</v>
      </c>
      <c r="AQ61" s="46" t="s">
        <v>3</v>
      </c>
      <c r="AR61" s="149"/>
      <c r="AS61" s="149"/>
      <c r="AT61" s="149"/>
      <c r="AU61" s="57" t="s">
        <v>473</v>
      </c>
      <c r="AV61" s="47"/>
      <c r="AW61" s="46"/>
      <c r="AX61" s="47"/>
      <c r="AY61" s="58" t="s">
        <v>474</v>
      </c>
      <c r="AZ61" s="46"/>
      <c r="BA61" s="149"/>
      <c r="BB61" s="149"/>
      <c r="BC61" s="149"/>
      <c r="BD61" s="57" t="s">
        <v>473</v>
      </c>
      <c r="BE61" s="47"/>
      <c r="BF61" s="46"/>
      <c r="BG61" s="47"/>
      <c r="BH61" s="58" t="s">
        <v>474</v>
      </c>
      <c r="BI61" s="46"/>
      <c r="BJ61" s="149"/>
      <c r="BK61" s="149"/>
      <c r="BL61" s="149"/>
      <c r="BM61" s="57" t="s">
        <v>473</v>
      </c>
      <c r="BN61" s="47"/>
      <c r="BO61" s="46"/>
      <c r="BP61" s="47"/>
      <c r="BQ61" s="58" t="s">
        <v>474</v>
      </c>
      <c r="BR61" s="46"/>
      <c r="BS61" s="149"/>
      <c r="BT61" s="149"/>
      <c r="BU61" s="149"/>
      <c r="BV61" s="57" t="s">
        <v>473</v>
      </c>
      <c r="BW61" s="47"/>
      <c r="BX61" s="46"/>
      <c r="BY61" s="47"/>
      <c r="BZ61" s="58" t="s">
        <v>474</v>
      </c>
      <c r="CA61" s="46"/>
      <c r="CB61" s="149"/>
      <c r="CC61" s="149"/>
      <c r="CD61" s="149"/>
      <c r="CE61" s="48" t="s">
        <v>224</v>
      </c>
      <c r="CF61" s="53"/>
    </row>
    <row r="62" spans="1:84" ht="13.5" customHeight="1">
      <c r="A62" s="28">
        <v>85</v>
      </c>
      <c r="B62" s="41" t="s">
        <v>136</v>
      </c>
      <c r="C62" s="42" t="s">
        <v>137</v>
      </c>
      <c r="D62" s="43"/>
      <c r="E62" s="44"/>
      <c r="F62" s="44" t="s">
        <v>24</v>
      </c>
      <c r="G62" s="54" t="s">
        <v>472</v>
      </c>
      <c r="H62" s="55"/>
      <c r="I62" s="56" t="s">
        <v>473</v>
      </c>
      <c r="J62" s="47" t="s">
        <v>224</v>
      </c>
      <c r="K62" s="47">
        <v>72</v>
      </c>
      <c r="L62" s="47"/>
      <c r="M62" s="47"/>
      <c r="N62" s="47" t="s">
        <v>224</v>
      </c>
      <c r="O62" s="47" t="s">
        <v>474</v>
      </c>
      <c r="P62" s="151" t="s">
        <v>475</v>
      </c>
      <c r="Q62" s="151"/>
      <c r="R62" s="151"/>
      <c r="S62" s="151"/>
      <c r="T62" s="57" t="s">
        <v>473</v>
      </c>
      <c r="U62" s="47"/>
      <c r="V62" s="46"/>
      <c r="W62" s="47"/>
      <c r="X62" s="58" t="s">
        <v>474</v>
      </c>
      <c r="Y62" s="46"/>
      <c r="Z62" s="149"/>
      <c r="AA62" s="149"/>
      <c r="AB62" s="149"/>
      <c r="AC62" s="57" t="s">
        <v>473</v>
      </c>
      <c r="AD62" s="47"/>
      <c r="AE62" s="46"/>
      <c r="AF62" s="47"/>
      <c r="AG62" s="58" t="s">
        <v>474</v>
      </c>
      <c r="AH62" s="46"/>
      <c r="AI62" s="149"/>
      <c r="AJ62" s="149"/>
      <c r="AK62" s="149"/>
      <c r="AL62" s="57" t="s">
        <v>473</v>
      </c>
      <c r="AM62" s="47"/>
      <c r="AN62" s="46"/>
      <c r="AO62" s="47"/>
      <c r="AP62" s="58" t="s">
        <v>474</v>
      </c>
      <c r="AQ62" s="46"/>
      <c r="AR62" s="149"/>
      <c r="AS62" s="149"/>
      <c r="AT62" s="149"/>
      <c r="AU62" s="57" t="s">
        <v>473</v>
      </c>
      <c r="AV62" s="47"/>
      <c r="AW62" s="46"/>
      <c r="AX62" s="47"/>
      <c r="AY62" s="58" t="s">
        <v>474</v>
      </c>
      <c r="AZ62" s="46"/>
      <c r="BA62" s="149"/>
      <c r="BB62" s="149"/>
      <c r="BC62" s="149"/>
      <c r="BD62" s="57" t="s">
        <v>473</v>
      </c>
      <c r="BE62" s="47"/>
      <c r="BF62" s="46"/>
      <c r="BG62" s="47"/>
      <c r="BH62" s="58" t="s">
        <v>474</v>
      </c>
      <c r="BI62" s="46"/>
      <c r="BJ62" s="149"/>
      <c r="BK62" s="149"/>
      <c r="BL62" s="149"/>
      <c r="BM62" s="57" t="s">
        <v>473</v>
      </c>
      <c r="BN62" s="47"/>
      <c r="BO62" s="46"/>
      <c r="BP62" s="47"/>
      <c r="BQ62" s="58" t="s">
        <v>474</v>
      </c>
      <c r="BR62" s="46"/>
      <c r="BS62" s="149"/>
      <c r="BT62" s="149"/>
      <c r="BU62" s="149"/>
      <c r="BV62" s="57" t="s">
        <v>473</v>
      </c>
      <c r="BW62" s="47"/>
      <c r="BX62" s="46"/>
      <c r="BY62" s="47" t="s">
        <v>224</v>
      </c>
      <c r="BZ62" s="58" t="s">
        <v>474</v>
      </c>
      <c r="CA62" s="46" t="s">
        <v>3</v>
      </c>
      <c r="CB62" s="149"/>
      <c r="CC62" s="149"/>
      <c r="CD62" s="149"/>
      <c r="CE62" s="48" t="s">
        <v>224</v>
      </c>
      <c r="CF62" s="53"/>
    </row>
    <row r="63" spans="1:84" ht="13.5" customHeight="1">
      <c r="A63" s="31">
        <v>88</v>
      </c>
      <c r="B63" s="59" t="s">
        <v>476</v>
      </c>
      <c r="C63" s="60" t="s">
        <v>477</v>
      </c>
      <c r="D63" s="46" t="s">
        <v>24</v>
      </c>
      <c r="E63" s="46"/>
      <c r="F63" s="46"/>
      <c r="G63" s="46"/>
      <c r="H63" s="46"/>
      <c r="I63" s="46"/>
      <c r="J63" s="47" t="s">
        <v>21</v>
      </c>
      <c r="K63" s="89"/>
      <c r="L63" s="61"/>
      <c r="M63" s="61"/>
      <c r="N63" s="47"/>
      <c r="O63" s="61"/>
      <c r="P63" s="61"/>
      <c r="Q63" s="61"/>
      <c r="R63" s="61"/>
      <c r="S63" s="47" t="s">
        <v>21</v>
      </c>
      <c r="T63" s="47"/>
      <c r="U63" s="61"/>
      <c r="V63" s="61"/>
      <c r="W63" s="47"/>
      <c r="X63" s="61"/>
      <c r="Y63" s="61"/>
      <c r="Z63" s="61"/>
      <c r="AA63" s="61"/>
      <c r="AB63" s="46"/>
      <c r="AC63" s="47"/>
      <c r="AD63" s="61"/>
      <c r="AE63" s="61"/>
      <c r="AF63" s="47"/>
      <c r="AG63" s="61"/>
      <c r="AH63" s="61"/>
      <c r="AI63" s="61"/>
      <c r="AJ63" s="61"/>
      <c r="AK63" s="46"/>
      <c r="AL63" s="47"/>
      <c r="AM63" s="61"/>
      <c r="AN63" s="61"/>
      <c r="AO63" s="47"/>
      <c r="AP63" s="61"/>
      <c r="AQ63" s="61"/>
      <c r="AR63" s="61"/>
      <c r="AS63" s="61"/>
      <c r="AT63" s="46"/>
      <c r="AU63" s="47"/>
      <c r="AV63" s="61"/>
      <c r="AW63" s="61"/>
      <c r="AX63" s="47"/>
      <c r="AY63" s="61"/>
      <c r="AZ63" s="61"/>
      <c r="BA63" s="61"/>
      <c r="BB63" s="61"/>
      <c r="BC63" s="46"/>
      <c r="BD63" s="47"/>
      <c r="BE63" s="61"/>
      <c r="BF63" s="61"/>
      <c r="BG63" s="47"/>
      <c r="BH63" s="61"/>
      <c r="BI63" s="61"/>
      <c r="BJ63" s="61"/>
      <c r="BK63" s="61"/>
      <c r="BL63" s="46"/>
      <c r="BM63" s="47"/>
      <c r="BN63" s="61"/>
      <c r="BO63" s="61"/>
      <c r="BP63" s="47"/>
      <c r="BQ63" s="61"/>
      <c r="BR63" s="61"/>
      <c r="BS63" s="61"/>
      <c r="BT63" s="61"/>
      <c r="BU63" s="46"/>
      <c r="BV63" s="47" t="s">
        <v>21</v>
      </c>
      <c r="BW63" s="61"/>
      <c r="BX63" s="61"/>
      <c r="BY63" s="47"/>
      <c r="BZ63" s="61"/>
      <c r="CA63" s="61"/>
      <c r="CB63" s="61"/>
      <c r="CC63" s="61"/>
      <c r="CD63" s="46" t="s">
        <v>21</v>
      </c>
      <c r="CE63" s="62" t="s">
        <v>21</v>
      </c>
      <c r="CF63" s="46"/>
    </row>
    <row r="64" spans="1:84" ht="13.5" customHeight="1" thickBot="1">
      <c r="A64" s="28">
        <v>89</v>
      </c>
      <c r="B64" s="63"/>
      <c r="C64" s="64" t="s">
        <v>478</v>
      </c>
      <c r="D64" s="61"/>
      <c r="E64" s="61"/>
      <c r="F64" s="61"/>
      <c r="G64" s="61"/>
      <c r="H64" s="61"/>
      <c r="I64" s="61"/>
      <c r="J64" s="47" t="s">
        <v>479</v>
      </c>
      <c r="K64" s="89">
        <f>K57-K61-K62</f>
        <v>106</v>
      </c>
      <c r="L64" s="61"/>
      <c r="M64" s="61"/>
      <c r="N64" s="47" t="s">
        <v>480</v>
      </c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</row>
    <row r="65" spans="1:84" ht="23.25" customHeight="1" thickBot="1">
      <c r="A65" s="28">
        <v>91</v>
      </c>
      <c r="B65" s="32" t="s">
        <v>138</v>
      </c>
      <c r="C65" s="33" t="s">
        <v>139</v>
      </c>
      <c r="D65" s="34" t="s">
        <v>2</v>
      </c>
      <c r="E65" s="35"/>
      <c r="F65" s="35" t="s">
        <v>7</v>
      </c>
      <c r="G65" s="35"/>
      <c r="H65" s="35"/>
      <c r="I65" s="36"/>
      <c r="J65" s="37" t="s">
        <v>371</v>
      </c>
      <c r="K65" s="37">
        <f>SUM(K66:K68)</f>
        <v>108</v>
      </c>
      <c r="L65" s="37" t="s">
        <v>28</v>
      </c>
      <c r="M65" s="37"/>
      <c r="N65" s="37" t="s">
        <v>481</v>
      </c>
      <c r="O65" s="37" t="s">
        <v>129</v>
      </c>
      <c r="P65" s="37" t="s">
        <v>115</v>
      </c>
      <c r="Q65" s="37"/>
      <c r="R65" s="37"/>
      <c r="S65" s="37" t="s">
        <v>21</v>
      </c>
      <c r="T65" s="38"/>
      <c r="U65" s="37"/>
      <c r="V65" s="37"/>
      <c r="W65" s="37"/>
      <c r="X65" s="37"/>
      <c r="Y65" s="37"/>
      <c r="Z65" s="37"/>
      <c r="AA65" s="37"/>
      <c r="AB65" s="37"/>
      <c r="AC65" s="38"/>
      <c r="AD65" s="37"/>
      <c r="AE65" s="37"/>
      <c r="AF65" s="37"/>
      <c r="AG65" s="37"/>
      <c r="AH65" s="37"/>
      <c r="AI65" s="37"/>
      <c r="AJ65" s="37"/>
      <c r="AK65" s="37"/>
      <c r="AL65" s="38" t="s">
        <v>115</v>
      </c>
      <c r="AM65" s="37"/>
      <c r="AN65" s="37"/>
      <c r="AO65" s="37" t="s">
        <v>115</v>
      </c>
      <c r="AP65" s="37"/>
      <c r="AQ65" s="37"/>
      <c r="AR65" s="37"/>
      <c r="AS65" s="37"/>
      <c r="AT65" s="37"/>
      <c r="AU65" s="38"/>
      <c r="AV65" s="37"/>
      <c r="AW65" s="37"/>
      <c r="AX65" s="37"/>
      <c r="AY65" s="37"/>
      <c r="AZ65" s="37"/>
      <c r="BA65" s="37"/>
      <c r="BB65" s="37"/>
      <c r="BC65" s="37"/>
      <c r="BD65" s="38" t="s">
        <v>482</v>
      </c>
      <c r="BE65" s="37" t="s">
        <v>28</v>
      </c>
      <c r="BF65" s="37"/>
      <c r="BG65" s="37" t="s">
        <v>404</v>
      </c>
      <c r="BH65" s="37" t="s">
        <v>129</v>
      </c>
      <c r="BI65" s="37" t="s">
        <v>115</v>
      </c>
      <c r="BJ65" s="37"/>
      <c r="BK65" s="37"/>
      <c r="BL65" s="37"/>
      <c r="BM65" s="38"/>
      <c r="BN65" s="37"/>
      <c r="BO65" s="37"/>
      <c r="BP65" s="37"/>
      <c r="BQ65" s="37"/>
      <c r="BR65" s="37"/>
      <c r="BS65" s="37"/>
      <c r="BT65" s="37"/>
      <c r="BU65" s="37"/>
      <c r="BV65" s="38" t="s">
        <v>135</v>
      </c>
      <c r="BW65" s="37"/>
      <c r="BX65" s="37"/>
      <c r="BY65" s="37" t="s">
        <v>115</v>
      </c>
      <c r="BZ65" s="37"/>
      <c r="CA65" s="37"/>
      <c r="CB65" s="37"/>
      <c r="CC65" s="37"/>
      <c r="CD65" s="37" t="s">
        <v>21</v>
      </c>
      <c r="CE65" s="38" t="s">
        <v>371</v>
      </c>
      <c r="CF65" s="52"/>
    </row>
    <row r="66" spans="1:84" ht="23.25" customHeight="1">
      <c r="A66" s="28">
        <v>93</v>
      </c>
      <c r="B66" s="41" t="s">
        <v>141</v>
      </c>
      <c r="C66" s="42" t="s">
        <v>142</v>
      </c>
      <c r="D66" s="43"/>
      <c r="E66" s="44"/>
      <c r="F66" s="44" t="s">
        <v>18</v>
      </c>
      <c r="G66" s="44"/>
      <c r="H66" s="44"/>
      <c r="I66" s="45"/>
      <c r="J66" s="46" t="s">
        <v>482</v>
      </c>
      <c r="K66" s="46">
        <v>36</v>
      </c>
      <c r="L66" s="47" t="s">
        <v>28</v>
      </c>
      <c r="M66" s="47"/>
      <c r="N66" s="47" t="s">
        <v>404</v>
      </c>
      <c r="O66" s="47" t="s">
        <v>129</v>
      </c>
      <c r="P66" s="47" t="s">
        <v>115</v>
      </c>
      <c r="Q66" s="47"/>
      <c r="R66" s="47"/>
      <c r="S66" s="47"/>
      <c r="T66" s="48"/>
      <c r="U66" s="46"/>
      <c r="V66" s="46"/>
      <c r="W66" s="47"/>
      <c r="X66" s="46"/>
      <c r="Y66" s="46"/>
      <c r="Z66" s="46"/>
      <c r="AA66" s="46"/>
      <c r="AB66" s="46"/>
      <c r="AC66" s="48"/>
      <c r="AD66" s="46"/>
      <c r="AE66" s="46"/>
      <c r="AF66" s="47"/>
      <c r="AG66" s="46"/>
      <c r="AH66" s="46"/>
      <c r="AI66" s="46"/>
      <c r="AJ66" s="46"/>
      <c r="AK66" s="46"/>
      <c r="AL66" s="48"/>
      <c r="AM66" s="46"/>
      <c r="AN66" s="46"/>
      <c r="AO66" s="47"/>
      <c r="AP66" s="46"/>
      <c r="AQ66" s="46"/>
      <c r="AR66" s="46"/>
      <c r="AS66" s="46"/>
      <c r="AT66" s="46"/>
      <c r="AU66" s="48"/>
      <c r="AV66" s="46"/>
      <c r="AW66" s="46"/>
      <c r="AX66" s="47"/>
      <c r="AY66" s="46"/>
      <c r="AZ66" s="46"/>
      <c r="BA66" s="46"/>
      <c r="BB66" s="46"/>
      <c r="BC66" s="46"/>
      <c r="BD66" s="48" t="s">
        <v>482</v>
      </c>
      <c r="BE66" s="46" t="s">
        <v>28</v>
      </c>
      <c r="BF66" s="46"/>
      <c r="BG66" s="47" t="s">
        <v>404</v>
      </c>
      <c r="BH66" s="49">
        <v>40</v>
      </c>
      <c r="BI66" s="49">
        <v>36</v>
      </c>
      <c r="BJ66" s="46"/>
      <c r="BK66" s="46"/>
      <c r="BL66" s="46"/>
      <c r="BM66" s="48"/>
      <c r="BN66" s="46"/>
      <c r="BO66" s="46"/>
      <c r="BP66" s="47"/>
      <c r="BQ66" s="46"/>
      <c r="BR66" s="46"/>
      <c r="BS66" s="46"/>
      <c r="BT66" s="46"/>
      <c r="BU66" s="46"/>
      <c r="BV66" s="48"/>
      <c r="BW66" s="46"/>
      <c r="BX66" s="46"/>
      <c r="BY66" s="47"/>
      <c r="BZ66" s="46"/>
      <c r="CA66" s="46"/>
      <c r="CB66" s="46"/>
      <c r="CC66" s="46"/>
      <c r="CD66" s="46"/>
      <c r="CE66" s="48" t="s">
        <v>482</v>
      </c>
      <c r="CF66" s="53"/>
    </row>
    <row r="67" spans="1:84" ht="13.5" customHeight="1">
      <c r="A67" s="28">
        <v>96</v>
      </c>
      <c r="B67" s="41" t="s">
        <v>143</v>
      </c>
      <c r="C67" s="42" t="s">
        <v>144</v>
      </c>
      <c r="D67" s="43"/>
      <c r="E67" s="44"/>
      <c r="F67" s="44" t="s">
        <v>7</v>
      </c>
      <c r="G67" s="54" t="s">
        <v>472</v>
      </c>
      <c r="H67" s="55"/>
      <c r="I67" s="56" t="s">
        <v>473</v>
      </c>
      <c r="J67" s="47" t="s">
        <v>115</v>
      </c>
      <c r="K67" s="47">
        <v>36</v>
      </c>
      <c r="L67" s="47"/>
      <c r="M67" s="47"/>
      <c r="N67" s="47" t="s">
        <v>115</v>
      </c>
      <c r="O67" s="47" t="s">
        <v>474</v>
      </c>
      <c r="P67" s="151" t="s">
        <v>483</v>
      </c>
      <c r="Q67" s="151"/>
      <c r="R67" s="151"/>
      <c r="S67" s="151"/>
      <c r="T67" s="57" t="s">
        <v>473</v>
      </c>
      <c r="U67" s="47"/>
      <c r="V67" s="46"/>
      <c r="W67" s="47"/>
      <c r="X67" s="58" t="s">
        <v>474</v>
      </c>
      <c r="Y67" s="46"/>
      <c r="Z67" s="149"/>
      <c r="AA67" s="149"/>
      <c r="AB67" s="149"/>
      <c r="AC67" s="57" t="s">
        <v>473</v>
      </c>
      <c r="AD67" s="47"/>
      <c r="AE67" s="46"/>
      <c r="AF67" s="47"/>
      <c r="AG67" s="58" t="s">
        <v>474</v>
      </c>
      <c r="AH67" s="46"/>
      <c r="AI67" s="149"/>
      <c r="AJ67" s="149"/>
      <c r="AK67" s="149"/>
      <c r="AL67" s="57" t="s">
        <v>473</v>
      </c>
      <c r="AM67" s="47"/>
      <c r="AN67" s="46"/>
      <c r="AO67" s="47" t="s">
        <v>115</v>
      </c>
      <c r="AP67" s="58" t="s">
        <v>474</v>
      </c>
      <c r="AQ67" s="46" t="s">
        <v>2</v>
      </c>
      <c r="AR67" s="149"/>
      <c r="AS67" s="149"/>
      <c r="AT67" s="149"/>
      <c r="AU67" s="57" t="s">
        <v>473</v>
      </c>
      <c r="AV67" s="47"/>
      <c r="AW67" s="46"/>
      <c r="AX67" s="47"/>
      <c r="AY67" s="58" t="s">
        <v>474</v>
      </c>
      <c r="AZ67" s="46"/>
      <c r="BA67" s="149"/>
      <c r="BB67" s="149"/>
      <c r="BC67" s="149"/>
      <c r="BD67" s="57" t="s">
        <v>473</v>
      </c>
      <c r="BE67" s="47"/>
      <c r="BF67" s="46"/>
      <c r="BG67" s="47"/>
      <c r="BH67" s="58" t="s">
        <v>474</v>
      </c>
      <c r="BI67" s="46"/>
      <c r="BJ67" s="149"/>
      <c r="BK67" s="149"/>
      <c r="BL67" s="149"/>
      <c r="BM67" s="57" t="s">
        <v>473</v>
      </c>
      <c r="BN67" s="47"/>
      <c r="BO67" s="46"/>
      <c r="BP67" s="47"/>
      <c r="BQ67" s="58" t="s">
        <v>474</v>
      </c>
      <c r="BR67" s="46"/>
      <c r="BS67" s="149"/>
      <c r="BT67" s="149"/>
      <c r="BU67" s="149"/>
      <c r="BV67" s="57" t="s">
        <v>473</v>
      </c>
      <c r="BW67" s="47"/>
      <c r="BX67" s="46"/>
      <c r="BY67" s="47"/>
      <c r="BZ67" s="58" t="s">
        <v>474</v>
      </c>
      <c r="CA67" s="46"/>
      <c r="CB67" s="149"/>
      <c r="CC67" s="149"/>
      <c r="CD67" s="149"/>
      <c r="CE67" s="48" t="s">
        <v>115</v>
      </c>
      <c r="CF67" s="53"/>
    </row>
    <row r="68" spans="1:84" ht="13.5" customHeight="1">
      <c r="A68" s="28">
        <v>99</v>
      </c>
      <c r="B68" s="41" t="s">
        <v>146</v>
      </c>
      <c r="C68" s="42" t="s">
        <v>137</v>
      </c>
      <c r="D68" s="43"/>
      <c r="E68" s="44"/>
      <c r="F68" s="44" t="s">
        <v>24</v>
      </c>
      <c r="G68" s="54" t="s">
        <v>472</v>
      </c>
      <c r="H68" s="55"/>
      <c r="I68" s="56" t="s">
        <v>473</v>
      </c>
      <c r="J68" s="47" t="s">
        <v>115</v>
      </c>
      <c r="K68" s="47">
        <v>36</v>
      </c>
      <c r="L68" s="47"/>
      <c r="M68" s="47"/>
      <c r="N68" s="47" t="s">
        <v>115</v>
      </c>
      <c r="O68" s="47" t="s">
        <v>474</v>
      </c>
      <c r="P68" s="151" t="s">
        <v>483</v>
      </c>
      <c r="Q68" s="151"/>
      <c r="R68" s="151"/>
      <c r="S68" s="151"/>
      <c r="T68" s="57" t="s">
        <v>473</v>
      </c>
      <c r="U68" s="47"/>
      <c r="V68" s="46"/>
      <c r="W68" s="47"/>
      <c r="X68" s="58" t="s">
        <v>474</v>
      </c>
      <c r="Y68" s="46"/>
      <c r="Z68" s="149"/>
      <c r="AA68" s="149"/>
      <c r="AB68" s="149"/>
      <c r="AC68" s="57" t="s">
        <v>473</v>
      </c>
      <c r="AD68" s="47"/>
      <c r="AE68" s="46"/>
      <c r="AF68" s="47"/>
      <c r="AG68" s="58" t="s">
        <v>474</v>
      </c>
      <c r="AH68" s="46"/>
      <c r="AI68" s="149"/>
      <c r="AJ68" s="149"/>
      <c r="AK68" s="149"/>
      <c r="AL68" s="57" t="s">
        <v>473</v>
      </c>
      <c r="AM68" s="47"/>
      <c r="AN68" s="46"/>
      <c r="AO68" s="47"/>
      <c r="AP68" s="58" t="s">
        <v>474</v>
      </c>
      <c r="AQ68" s="46"/>
      <c r="AR68" s="149"/>
      <c r="AS68" s="149"/>
      <c r="AT68" s="149"/>
      <c r="AU68" s="57" t="s">
        <v>473</v>
      </c>
      <c r="AV68" s="47"/>
      <c r="AW68" s="46"/>
      <c r="AX68" s="47"/>
      <c r="AY68" s="58" t="s">
        <v>474</v>
      </c>
      <c r="AZ68" s="46"/>
      <c r="BA68" s="149"/>
      <c r="BB68" s="149"/>
      <c r="BC68" s="149"/>
      <c r="BD68" s="57" t="s">
        <v>473</v>
      </c>
      <c r="BE68" s="47"/>
      <c r="BF68" s="46"/>
      <c r="BG68" s="47"/>
      <c r="BH68" s="58" t="s">
        <v>474</v>
      </c>
      <c r="BI68" s="46"/>
      <c r="BJ68" s="149"/>
      <c r="BK68" s="149"/>
      <c r="BL68" s="149"/>
      <c r="BM68" s="57" t="s">
        <v>473</v>
      </c>
      <c r="BN68" s="47"/>
      <c r="BO68" s="46"/>
      <c r="BP68" s="47"/>
      <c r="BQ68" s="58" t="s">
        <v>474</v>
      </c>
      <c r="BR68" s="46"/>
      <c r="BS68" s="149"/>
      <c r="BT68" s="149"/>
      <c r="BU68" s="149"/>
      <c r="BV68" s="57" t="s">
        <v>473</v>
      </c>
      <c r="BW68" s="47"/>
      <c r="BX68" s="46"/>
      <c r="BY68" s="47" t="s">
        <v>115</v>
      </c>
      <c r="BZ68" s="58" t="s">
        <v>474</v>
      </c>
      <c r="CA68" s="46" t="s">
        <v>2</v>
      </c>
      <c r="CB68" s="149"/>
      <c r="CC68" s="149"/>
      <c r="CD68" s="149"/>
      <c r="CE68" s="48" t="s">
        <v>115</v>
      </c>
      <c r="CF68" s="53"/>
    </row>
    <row r="69" spans="1:84" ht="13.5" customHeight="1">
      <c r="A69" s="31">
        <v>102</v>
      </c>
      <c r="B69" s="59" t="s">
        <v>484</v>
      </c>
      <c r="C69" s="60" t="s">
        <v>477</v>
      </c>
      <c r="D69" s="46" t="s">
        <v>24</v>
      </c>
      <c r="E69" s="46"/>
      <c r="F69" s="46"/>
      <c r="G69" s="46"/>
      <c r="H69" s="46"/>
      <c r="I69" s="46"/>
      <c r="J69" s="47" t="s">
        <v>21</v>
      </c>
      <c r="K69" s="89"/>
      <c r="L69" s="61"/>
      <c r="M69" s="61"/>
      <c r="N69" s="47"/>
      <c r="O69" s="61"/>
      <c r="P69" s="61"/>
      <c r="Q69" s="61"/>
      <c r="R69" s="61"/>
      <c r="S69" s="47" t="s">
        <v>21</v>
      </c>
      <c r="T69" s="47"/>
      <c r="U69" s="61"/>
      <c r="V69" s="61"/>
      <c r="W69" s="47"/>
      <c r="X69" s="61"/>
      <c r="Y69" s="61"/>
      <c r="Z69" s="61"/>
      <c r="AA69" s="61"/>
      <c r="AB69" s="46"/>
      <c r="AC69" s="47"/>
      <c r="AD69" s="61"/>
      <c r="AE69" s="61"/>
      <c r="AF69" s="47"/>
      <c r="AG69" s="61"/>
      <c r="AH69" s="61"/>
      <c r="AI69" s="61"/>
      <c r="AJ69" s="61"/>
      <c r="AK69" s="46"/>
      <c r="AL69" s="47"/>
      <c r="AM69" s="61"/>
      <c r="AN69" s="61"/>
      <c r="AO69" s="47"/>
      <c r="AP69" s="61"/>
      <c r="AQ69" s="61"/>
      <c r="AR69" s="61"/>
      <c r="AS69" s="61"/>
      <c r="AT69" s="46"/>
      <c r="AU69" s="47"/>
      <c r="AV69" s="61"/>
      <c r="AW69" s="61"/>
      <c r="AX69" s="47"/>
      <c r="AY69" s="61"/>
      <c r="AZ69" s="61"/>
      <c r="BA69" s="61"/>
      <c r="BB69" s="61"/>
      <c r="BC69" s="46"/>
      <c r="BD69" s="47"/>
      <c r="BE69" s="61"/>
      <c r="BF69" s="61"/>
      <c r="BG69" s="47"/>
      <c r="BH69" s="61"/>
      <c r="BI69" s="61"/>
      <c r="BJ69" s="61"/>
      <c r="BK69" s="61"/>
      <c r="BL69" s="46"/>
      <c r="BM69" s="47"/>
      <c r="BN69" s="61"/>
      <c r="BO69" s="61"/>
      <c r="BP69" s="47"/>
      <c r="BQ69" s="61"/>
      <c r="BR69" s="61"/>
      <c r="BS69" s="61"/>
      <c r="BT69" s="61"/>
      <c r="BU69" s="46"/>
      <c r="BV69" s="47" t="s">
        <v>21</v>
      </c>
      <c r="BW69" s="61"/>
      <c r="BX69" s="61"/>
      <c r="BY69" s="47"/>
      <c r="BZ69" s="61"/>
      <c r="CA69" s="61"/>
      <c r="CB69" s="61"/>
      <c r="CC69" s="61"/>
      <c r="CD69" s="46" t="s">
        <v>21</v>
      </c>
      <c r="CE69" s="62" t="s">
        <v>21</v>
      </c>
      <c r="CF69" s="46"/>
    </row>
    <row r="70" spans="1:84" ht="13.5" customHeight="1" thickBot="1">
      <c r="A70" s="28">
        <v>103</v>
      </c>
      <c r="B70" s="63"/>
      <c r="C70" s="64" t="s">
        <v>478</v>
      </c>
      <c r="D70" s="61"/>
      <c r="E70" s="61"/>
      <c r="F70" s="61"/>
      <c r="G70" s="61"/>
      <c r="H70" s="61"/>
      <c r="I70" s="61"/>
      <c r="J70" s="47" t="s">
        <v>482</v>
      </c>
      <c r="K70" s="89">
        <f>K66</f>
        <v>36</v>
      </c>
      <c r="L70" s="61"/>
      <c r="M70" s="61"/>
      <c r="N70" s="47" t="s">
        <v>404</v>
      </c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</row>
    <row r="71" spans="1:84" ht="23.25" customHeight="1" thickBot="1">
      <c r="A71" s="28">
        <v>105</v>
      </c>
      <c r="B71" s="32" t="s">
        <v>147</v>
      </c>
      <c r="C71" s="33" t="s">
        <v>148</v>
      </c>
      <c r="D71" s="34" t="s">
        <v>2</v>
      </c>
      <c r="E71" s="35"/>
      <c r="F71" s="35" t="s">
        <v>15</v>
      </c>
      <c r="G71" s="35"/>
      <c r="H71" s="35" t="s">
        <v>2</v>
      </c>
      <c r="I71" s="36" t="s">
        <v>3</v>
      </c>
      <c r="J71" s="37" t="s">
        <v>470</v>
      </c>
      <c r="K71" s="37">
        <f>SUM(K72:K75)</f>
        <v>73</v>
      </c>
      <c r="L71" s="37" t="s">
        <v>15</v>
      </c>
      <c r="M71" s="37"/>
      <c r="N71" s="37" t="s">
        <v>485</v>
      </c>
      <c r="O71" s="37" t="s">
        <v>393</v>
      </c>
      <c r="P71" s="37" t="s">
        <v>100</v>
      </c>
      <c r="Q71" s="37"/>
      <c r="R71" s="37" t="s">
        <v>66</v>
      </c>
      <c r="S71" s="37" t="s">
        <v>21</v>
      </c>
      <c r="T71" s="38"/>
      <c r="U71" s="37"/>
      <c r="V71" s="37"/>
      <c r="W71" s="37"/>
      <c r="X71" s="37"/>
      <c r="Y71" s="37"/>
      <c r="Z71" s="37"/>
      <c r="AA71" s="37"/>
      <c r="AB71" s="37"/>
      <c r="AC71" s="38"/>
      <c r="AD71" s="37"/>
      <c r="AE71" s="37"/>
      <c r="AF71" s="37"/>
      <c r="AG71" s="37"/>
      <c r="AH71" s="37"/>
      <c r="AI71" s="37"/>
      <c r="AJ71" s="37"/>
      <c r="AK71" s="37"/>
      <c r="AL71" s="38"/>
      <c r="AM71" s="37"/>
      <c r="AN71" s="37"/>
      <c r="AO71" s="37"/>
      <c r="AP71" s="37"/>
      <c r="AQ71" s="37"/>
      <c r="AR71" s="37"/>
      <c r="AS71" s="37"/>
      <c r="AT71" s="37"/>
      <c r="AU71" s="38"/>
      <c r="AV71" s="37"/>
      <c r="AW71" s="37"/>
      <c r="AX71" s="37"/>
      <c r="AY71" s="37"/>
      <c r="AZ71" s="37"/>
      <c r="BA71" s="37"/>
      <c r="BB71" s="37"/>
      <c r="BC71" s="37"/>
      <c r="BD71" s="38"/>
      <c r="BE71" s="37"/>
      <c r="BF71" s="37"/>
      <c r="BG71" s="37"/>
      <c r="BH71" s="37"/>
      <c r="BI71" s="37"/>
      <c r="BJ71" s="37"/>
      <c r="BK71" s="37"/>
      <c r="BL71" s="37"/>
      <c r="BM71" s="38" t="s">
        <v>180</v>
      </c>
      <c r="BN71" s="37"/>
      <c r="BO71" s="37"/>
      <c r="BP71" s="37" t="s">
        <v>180</v>
      </c>
      <c r="BQ71" s="37" t="s">
        <v>129</v>
      </c>
      <c r="BR71" s="37" t="s">
        <v>56</v>
      </c>
      <c r="BS71" s="37"/>
      <c r="BT71" s="37"/>
      <c r="BU71" s="37"/>
      <c r="BV71" s="38" t="s">
        <v>435</v>
      </c>
      <c r="BW71" s="37" t="s">
        <v>15</v>
      </c>
      <c r="BX71" s="37"/>
      <c r="BY71" s="37" t="s">
        <v>395</v>
      </c>
      <c r="BZ71" s="37" t="s">
        <v>198</v>
      </c>
      <c r="CA71" s="37" t="s">
        <v>48</v>
      </c>
      <c r="CB71" s="37"/>
      <c r="CC71" s="37" t="s">
        <v>66</v>
      </c>
      <c r="CD71" s="37" t="s">
        <v>21</v>
      </c>
      <c r="CE71" s="38" t="s">
        <v>470</v>
      </c>
      <c r="CF71" s="52"/>
    </row>
    <row r="72" spans="1:84" ht="23.25" customHeight="1">
      <c r="A72" s="28">
        <v>107</v>
      </c>
      <c r="B72" s="41" t="s">
        <v>150</v>
      </c>
      <c r="C72" s="42" t="s">
        <v>151</v>
      </c>
      <c r="D72" s="43"/>
      <c r="E72" s="44"/>
      <c r="F72" s="44" t="s">
        <v>24</v>
      </c>
      <c r="G72" s="44"/>
      <c r="H72" s="44"/>
      <c r="I72" s="45" t="s">
        <v>21</v>
      </c>
      <c r="J72" s="46" t="s">
        <v>192</v>
      </c>
      <c r="K72" s="46">
        <v>14</v>
      </c>
      <c r="L72" s="47"/>
      <c r="M72" s="47"/>
      <c r="N72" s="47" t="s">
        <v>192</v>
      </c>
      <c r="O72" s="47" t="s">
        <v>149</v>
      </c>
      <c r="P72" s="47" t="s">
        <v>48</v>
      </c>
      <c r="Q72" s="47"/>
      <c r="R72" s="47"/>
      <c r="S72" s="47"/>
      <c r="T72" s="48"/>
      <c r="U72" s="46"/>
      <c r="V72" s="46"/>
      <c r="W72" s="47"/>
      <c r="X72" s="46"/>
      <c r="Y72" s="46"/>
      <c r="Z72" s="46"/>
      <c r="AA72" s="46"/>
      <c r="AB72" s="46"/>
      <c r="AC72" s="48"/>
      <c r="AD72" s="46"/>
      <c r="AE72" s="46"/>
      <c r="AF72" s="47"/>
      <c r="AG72" s="46"/>
      <c r="AH72" s="46"/>
      <c r="AI72" s="46"/>
      <c r="AJ72" s="46"/>
      <c r="AK72" s="46"/>
      <c r="AL72" s="48"/>
      <c r="AM72" s="46"/>
      <c r="AN72" s="46"/>
      <c r="AO72" s="47"/>
      <c r="AP72" s="46"/>
      <c r="AQ72" s="46"/>
      <c r="AR72" s="46"/>
      <c r="AS72" s="46"/>
      <c r="AT72" s="46"/>
      <c r="AU72" s="48"/>
      <c r="AV72" s="46"/>
      <c r="AW72" s="46"/>
      <c r="AX72" s="47"/>
      <c r="AY72" s="46"/>
      <c r="AZ72" s="46"/>
      <c r="BA72" s="46"/>
      <c r="BB72" s="46"/>
      <c r="BC72" s="46"/>
      <c r="BD72" s="48"/>
      <c r="BE72" s="46"/>
      <c r="BF72" s="46"/>
      <c r="BG72" s="47"/>
      <c r="BH72" s="46"/>
      <c r="BI72" s="46"/>
      <c r="BJ72" s="46"/>
      <c r="BK72" s="46"/>
      <c r="BL72" s="46"/>
      <c r="BM72" s="48" t="s">
        <v>94</v>
      </c>
      <c r="BN72" s="46"/>
      <c r="BO72" s="46"/>
      <c r="BP72" s="47" t="s">
        <v>94</v>
      </c>
      <c r="BQ72" s="49">
        <v>20</v>
      </c>
      <c r="BR72" s="49">
        <v>8</v>
      </c>
      <c r="BS72" s="46"/>
      <c r="BT72" s="46"/>
      <c r="BU72" s="46"/>
      <c r="BV72" s="48" t="s">
        <v>106</v>
      </c>
      <c r="BW72" s="46"/>
      <c r="BX72" s="46"/>
      <c r="BY72" s="47" t="s">
        <v>106</v>
      </c>
      <c r="BZ72" s="49">
        <v>26</v>
      </c>
      <c r="CA72" s="49">
        <v>6</v>
      </c>
      <c r="CB72" s="46"/>
      <c r="CC72" s="46"/>
      <c r="CD72" s="46"/>
      <c r="CE72" s="48" t="s">
        <v>192</v>
      </c>
      <c r="CF72" s="53"/>
    </row>
    <row r="73" spans="1:84" ht="13.5" customHeight="1">
      <c r="A73" s="28">
        <v>108</v>
      </c>
      <c r="B73" s="41" t="s">
        <v>153</v>
      </c>
      <c r="C73" s="42" t="s">
        <v>154</v>
      </c>
      <c r="D73" s="43"/>
      <c r="E73" s="44"/>
      <c r="F73" s="44" t="s">
        <v>24</v>
      </c>
      <c r="G73" s="44"/>
      <c r="H73" s="44" t="s">
        <v>24</v>
      </c>
      <c r="I73" s="45" t="s">
        <v>21</v>
      </c>
      <c r="J73" s="46" t="s">
        <v>192</v>
      </c>
      <c r="K73" s="46">
        <v>20</v>
      </c>
      <c r="L73" s="47"/>
      <c r="M73" s="47"/>
      <c r="N73" s="47" t="s">
        <v>192</v>
      </c>
      <c r="O73" s="47" t="s">
        <v>106</v>
      </c>
      <c r="P73" s="47" t="s">
        <v>28</v>
      </c>
      <c r="Q73" s="47"/>
      <c r="R73" s="47" t="s">
        <v>66</v>
      </c>
      <c r="S73" s="47"/>
      <c r="T73" s="48"/>
      <c r="U73" s="46"/>
      <c r="V73" s="46"/>
      <c r="W73" s="47"/>
      <c r="X73" s="46"/>
      <c r="Y73" s="46"/>
      <c r="Z73" s="46"/>
      <c r="AA73" s="46"/>
      <c r="AB73" s="46"/>
      <c r="AC73" s="48"/>
      <c r="AD73" s="46"/>
      <c r="AE73" s="46"/>
      <c r="AF73" s="47"/>
      <c r="AG73" s="46"/>
      <c r="AH73" s="46"/>
      <c r="AI73" s="46"/>
      <c r="AJ73" s="46"/>
      <c r="AK73" s="46"/>
      <c r="AL73" s="48"/>
      <c r="AM73" s="46"/>
      <c r="AN73" s="46"/>
      <c r="AO73" s="47"/>
      <c r="AP73" s="46"/>
      <c r="AQ73" s="46"/>
      <c r="AR73" s="46"/>
      <c r="AS73" s="46"/>
      <c r="AT73" s="46"/>
      <c r="AU73" s="48"/>
      <c r="AV73" s="46"/>
      <c r="AW73" s="46"/>
      <c r="AX73" s="47"/>
      <c r="AY73" s="46"/>
      <c r="AZ73" s="46"/>
      <c r="BA73" s="46"/>
      <c r="BB73" s="46"/>
      <c r="BC73" s="46"/>
      <c r="BD73" s="48"/>
      <c r="BE73" s="46"/>
      <c r="BF73" s="46"/>
      <c r="BG73" s="47"/>
      <c r="BH73" s="46"/>
      <c r="BI73" s="46"/>
      <c r="BJ73" s="46"/>
      <c r="BK73" s="46"/>
      <c r="BL73" s="46"/>
      <c r="BM73" s="48" t="s">
        <v>94</v>
      </c>
      <c r="BN73" s="46"/>
      <c r="BO73" s="46"/>
      <c r="BP73" s="47" t="s">
        <v>94</v>
      </c>
      <c r="BQ73" s="49">
        <v>20</v>
      </c>
      <c r="BR73" s="49">
        <v>8</v>
      </c>
      <c r="BS73" s="46"/>
      <c r="BT73" s="46"/>
      <c r="BU73" s="46"/>
      <c r="BV73" s="48" t="s">
        <v>106</v>
      </c>
      <c r="BW73" s="46"/>
      <c r="BX73" s="46"/>
      <c r="BY73" s="47" t="s">
        <v>106</v>
      </c>
      <c r="BZ73" s="49">
        <v>12</v>
      </c>
      <c r="CA73" s="46"/>
      <c r="CB73" s="46"/>
      <c r="CC73" s="49">
        <v>20</v>
      </c>
      <c r="CD73" s="46"/>
      <c r="CE73" s="48" t="s">
        <v>192</v>
      </c>
      <c r="CF73" s="53"/>
    </row>
    <row r="74" spans="1:84" ht="13.5" customHeight="1">
      <c r="A74" s="28">
        <v>109</v>
      </c>
      <c r="B74" s="41" t="s">
        <v>156</v>
      </c>
      <c r="C74" s="42" t="s">
        <v>157</v>
      </c>
      <c r="D74" s="43"/>
      <c r="E74" s="44"/>
      <c r="F74" s="44" t="s">
        <v>24</v>
      </c>
      <c r="G74" s="44"/>
      <c r="H74" s="44"/>
      <c r="I74" s="45"/>
      <c r="J74" s="46" t="s">
        <v>115</v>
      </c>
      <c r="K74" s="46">
        <v>3</v>
      </c>
      <c r="L74" s="47" t="s">
        <v>15</v>
      </c>
      <c r="M74" s="47"/>
      <c r="N74" s="47" t="s">
        <v>106</v>
      </c>
      <c r="O74" s="47" t="s">
        <v>82</v>
      </c>
      <c r="P74" s="47" t="s">
        <v>28</v>
      </c>
      <c r="Q74" s="47"/>
      <c r="R74" s="47"/>
      <c r="S74" s="47"/>
      <c r="T74" s="48"/>
      <c r="U74" s="46"/>
      <c r="V74" s="46"/>
      <c r="W74" s="47"/>
      <c r="X74" s="46"/>
      <c r="Y74" s="46"/>
      <c r="Z74" s="46"/>
      <c r="AA74" s="46"/>
      <c r="AB74" s="46"/>
      <c r="AC74" s="48"/>
      <c r="AD74" s="46"/>
      <c r="AE74" s="46"/>
      <c r="AF74" s="47"/>
      <c r="AG74" s="46"/>
      <c r="AH74" s="46"/>
      <c r="AI74" s="46"/>
      <c r="AJ74" s="46"/>
      <c r="AK74" s="46"/>
      <c r="AL74" s="48"/>
      <c r="AM74" s="46"/>
      <c r="AN74" s="46"/>
      <c r="AO74" s="47"/>
      <c r="AP74" s="46"/>
      <c r="AQ74" s="46"/>
      <c r="AR74" s="46"/>
      <c r="AS74" s="46"/>
      <c r="AT74" s="46"/>
      <c r="AU74" s="48"/>
      <c r="AV74" s="46"/>
      <c r="AW74" s="46"/>
      <c r="AX74" s="47"/>
      <c r="AY74" s="46"/>
      <c r="AZ74" s="46"/>
      <c r="BA74" s="46"/>
      <c r="BB74" s="46"/>
      <c r="BC74" s="46"/>
      <c r="BD74" s="48"/>
      <c r="BE74" s="46"/>
      <c r="BF74" s="46"/>
      <c r="BG74" s="47"/>
      <c r="BH74" s="46"/>
      <c r="BI74" s="46"/>
      <c r="BJ74" s="46"/>
      <c r="BK74" s="46"/>
      <c r="BL74" s="46"/>
      <c r="BM74" s="48"/>
      <c r="BN74" s="46"/>
      <c r="BO74" s="46"/>
      <c r="BP74" s="47"/>
      <c r="BQ74" s="46"/>
      <c r="BR74" s="46"/>
      <c r="BS74" s="46"/>
      <c r="BT74" s="46"/>
      <c r="BU74" s="46"/>
      <c r="BV74" s="48" t="s">
        <v>115</v>
      </c>
      <c r="BW74" s="46" t="s">
        <v>15</v>
      </c>
      <c r="BX74" s="46"/>
      <c r="BY74" s="47" t="s">
        <v>106</v>
      </c>
      <c r="BZ74" s="49">
        <v>24</v>
      </c>
      <c r="CA74" s="49">
        <v>8</v>
      </c>
      <c r="CB74" s="46"/>
      <c r="CC74" s="46"/>
      <c r="CD74" s="46"/>
      <c r="CE74" s="48" t="s">
        <v>115</v>
      </c>
      <c r="CF74" s="53"/>
    </row>
    <row r="75" spans="1:84" ht="13.5" customHeight="1">
      <c r="A75" s="28">
        <v>114</v>
      </c>
      <c r="B75" s="41" t="s">
        <v>159</v>
      </c>
      <c r="C75" s="42" t="s">
        <v>137</v>
      </c>
      <c r="D75" s="43"/>
      <c r="E75" s="44"/>
      <c r="F75" s="44" t="s">
        <v>24</v>
      </c>
      <c r="G75" s="54" t="s">
        <v>472</v>
      </c>
      <c r="H75" s="55"/>
      <c r="I75" s="56" t="s">
        <v>473</v>
      </c>
      <c r="J75" s="47" t="s">
        <v>115</v>
      </c>
      <c r="K75" s="47">
        <v>36</v>
      </c>
      <c r="L75" s="47"/>
      <c r="M75" s="47"/>
      <c r="N75" s="47" t="s">
        <v>115</v>
      </c>
      <c r="O75" s="47" t="s">
        <v>474</v>
      </c>
      <c r="P75" s="151" t="s">
        <v>483</v>
      </c>
      <c r="Q75" s="151"/>
      <c r="R75" s="151"/>
      <c r="S75" s="151"/>
      <c r="T75" s="57" t="s">
        <v>473</v>
      </c>
      <c r="U75" s="47"/>
      <c r="V75" s="46"/>
      <c r="W75" s="47"/>
      <c r="X75" s="58" t="s">
        <v>474</v>
      </c>
      <c r="Y75" s="46"/>
      <c r="Z75" s="149"/>
      <c r="AA75" s="149"/>
      <c r="AB75" s="149"/>
      <c r="AC75" s="57" t="s">
        <v>473</v>
      </c>
      <c r="AD75" s="47"/>
      <c r="AE75" s="46"/>
      <c r="AF75" s="47"/>
      <c r="AG75" s="58" t="s">
        <v>474</v>
      </c>
      <c r="AH75" s="46"/>
      <c r="AI75" s="149"/>
      <c r="AJ75" s="149"/>
      <c r="AK75" s="149"/>
      <c r="AL75" s="57" t="s">
        <v>473</v>
      </c>
      <c r="AM75" s="47"/>
      <c r="AN75" s="46"/>
      <c r="AO75" s="47"/>
      <c r="AP75" s="58" t="s">
        <v>474</v>
      </c>
      <c r="AQ75" s="46"/>
      <c r="AR75" s="149"/>
      <c r="AS75" s="149"/>
      <c r="AT75" s="149"/>
      <c r="AU75" s="57" t="s">
        <v>473</v>
      </c>
      <c r="AV75" s="47"/>
      <c r="AW75" s="46"/>
      <c r="AX75" s="47"/>
      <c r="AY75" s="58" t="s">
        <v>474</v>
      </c>
      <c r="AZ75" s="46"/>
      <c r="BA75" s="149"/>
      <c r="BB75" s="149"/>
      <c r="BC75" s="149"/>
      <c r="BD75" s="57" t="s">
        <v>473</v>
      </c>
      <c r="BE75" s="47"/>
      <c r="BF75" s="46"/>
      <c r="BG75" s="47"/>
      <c r="BH75" s="58" t="s">
        <v>474</v>
      </c>
      <c r="BI75" s="46"/>
      <c r="BJ75" s="149"/>
      <c r="BK75" s="149"/>
      <c r="BL75" s="149"/>
      <c r="BM75" s="57" t="s">
        <v>473</v>
      </c>
      <c r="BN75" s="47"/>
      <c r="BO75" s="46"/>
      <c r="BP75" s="47"/>
      <c r="BQ75" s="58" t="s">
        <v>474</v>
      </c>
      <c r="BR75" s="46"/>
      <c r="BS75" s="149"/>
      <c r="BT75" s="149"/>
      <c r="BU75" s="149"/>
      <c r="BV75" s="57" t="s">
        <v>473</v>
      </c>
      <c r="BW75" s="47"/>
      <c r="BX75" s="46"/>
      <c r="BY75" s="47" t="s">
        <v>115</v>
      </c>
      <c r="BZ75" s="58" t="s">
        <v>474</v>
      </c>
      <c r="CA75" s="46" t="s">
        <v>2</v>
      </c>
      <c r="CB75" s="149"/>
      <c r="CC75" s="149"/>
      <c r="CD75" s="149"/>
      <c r="CE75" s="48" t="s">
        <v>115</v>
      </c>
      <c r="CF75" s="53"/>
    </row>
    <row r="76" spans="1:84" ht="13.5" customHeight="1">
      <c r="A76" s="31">
        <v>117</v>
      </c>
      <c r="B76" s="59" t="s">
        <v>486</v>
      </c>
      <c r="C76" s="60" t="s">
        <v>477</v>
      </c>
      <c r="D76" s="46" t="s">
        <v>24</v>
      </c>
      <c r="E76" s="46"/>
      <c r="F76" s="46"/>
      <c r="G76" s="46"/>
      <c r="H76" s="46"/>
      <c r="I76" s="46"/>
      <c r="J76" s="47" t="s">
        <v>21</v>
      </c>
      <c r="K76" s="89"/>
      <c r="L76" s="61"/>
      <c r="M76" s="61"/>
      <c r="N76" s="47"/>
      <c r="O76" s="61"/>
      <c r="P76" s="61"/>
      <c r="Q76" s="61"/>
      <c r="R76" s="61"/>
      <c r="S76" s="47" t="s">
        <v>21</v>
      </c>
      <c r="T76" s="47"/>
      <c r="U76" s="61"/>
      <c r="V76" s="61"/>
      <c r="W76" s="47"/>
      <c r="X76" s="61"/>
      <c r="Y76" s="61"/>
      <c r="Z76" s="61"/>
      <c r="AA76" s="61"/>
      <c r="AB76" s="46"/>
      <c r="AC76" s="47"/>
      <c r="AD76" s="61"/>
      <c r="AE76" s="61"/>
      <c r="AF76" s="47"/>
      <c r="AG76" s="61"/>
      <c r="AH76" s="61"/>
      <c r="AI76" s="61"/>
      <c r="AJ76" s="61"/>
      <c r="AK76" s="46"/>
      <c r="AL76" s="47"/>
      <c r="AM76" s="61"/>
      <c r="AN76" s="61"/>
      <c r="AO76" s="47"/>
      <c r="AP76" s="61"/>
      <c r="AQ76" s="61"/>
      <c r="AR76" s="61"/>
      <c r="AS76" s="61"/>
      <c r="AT76" s="46"/>
      <c r="AU76" s="47"/>
      <c r="AV76" s="61"/>
      <c r="AW76" s="61"/>
      <c r="AX76" s="47"/>
      <c r="AY76" s="61"/>
      <c r="AZ76" s="61"/>
      <c r="BA76" s="61"/>
      <c r="BB76" s="61"/>
      <c r="BC76" s="46"/>
      <c r="BD76" s="47"/>
      <c r="BE76" s="61"/>
      <c r="BF76" s="61"/>
      <c r="BG76" s="47"/>
      <c r="BH76" s="61"/>
      <c r="BI76" s="61"/>
      <c r="BJ76" s="61"/>
      <c r="BK76" s="61"/>
      <c r="BL76" s="46"/>
      <c r="BM76" s="47"/>
      <c r="BN76" s="61"/>
      <c r="BO76" s="61"/>
      <c r="BP76" s="47"/>
      <c r="BQ76" s="61"/>
      <c r="BR76" s="61"/>
      <c r="BS76" s="61"/>
      <c r="BT76" s="61"/>
      <c r="BU76" s="46"/>
      <c r="BV76" s="47" t="s">
        <v>21</v>
      </c>
      <c r="BW76" s="61"/>
      <c r="BX76" s="61"/>
      <c r="BY76" s="47"/>
      <c r="BZ76" s="61"/>
      <c r="CA76" s="61"/>
      <c r="CB76" s="61"/>
      <c r="CC76" s="61"/>
      <c r="CD76" s="46" t="s">
        <v>21</v>
      </c>
      <c r="CE76" s="62" t="s">
        <v>21</v>
      </c>
      <c r="CF76" s="46"/>
    </row>
    <row r="77" spans="1:84" ht="13.5" customHeight="1" thickBot="1">
      <c r="A77" s="28">
        <v>118</v>
      </c>
      <c r="B77" s="63"/>
      <c r="C77" s="64" t="s">
        <v>478</v>
      </c>
      <c r="D77" s="61"/>
      <c r="E77" s="61"/>
      <c r="F77" s="61"/>
      <c r="G77" s="61"/>
      <c r="H77" s="61"/>
      <c r="I77" s="61"/>
      <c r="J77" s="47" t="s">
        <v>403</v>
      </c>
      <c r="K77" s="89">
        <f>K71-K75</f>
        <v>37</v>
      </c>
      <c r="L77" s="61"/>
      <c r="M77" s="61"/>
      <c r="N77" s="47" t="s">
        <v>487</v>
      </c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</row>
    <row r="78" spans="1:84" ht="42.75" customHeight="1" thickBot="1">
      <c r="A78" s="28">
        <v>135</v>
      </c>
      <c r="B78" s="32" t="s">
        <v>172</v>
      </c>
      <c r="C78" s="33" t="s">
        <v>173</v>
      </c>
      <c r="D78" s="34" t="s">
        <v>2</v>
      </c>
      <c r="E78" s="35"/>
      <c r="F78" s="35" t="s">
        <v>15</v>
      </c>
      <c r="G78" s="35"/>
      <c r="H78" s="35"/>
      <c r="I78" s="36"/>
      <c r="J78" s="37" t="s">
        <v>398</v>
      </c>
      <c r="K78" s="37">
        <f>SUM(K79:K82)</f>
        <v>288</v>
      </c>
      <c r="L78" s="37"/>
      <c r="M78" s="37"/>
      <c r="N78" s="37" t="s">
        <v>496</v>
      </c>
      <c r="O78" s="37" t="s">
        <v>106</v>
      </c>
      <c r="P78" s="37"/>
      <c r="Q78" s="37"/>
      <c r="R78" s="37"/>
      <c r="S78" s="37" t="s">
        <v>21</v>
      </c>
      <c r="T78" s="38"/>
      <c r="U78" s="37"/>
      <c r="V78" s="37"/>
      <c r="W78" s="37"/>
      <c r="X78" s="37"/>
      <c r="Y78" s="37"/>
      <c r="Z78" s="37"/>
      <c r="AA78" s="37"/>
      <c r="AB78" s="37"/>
      <c r="AC78" s="38"/>
      <c r="AD78" s="37"/>
      <c r="AE78" s="37"/>
      <c r="AF78" s="37"/>
      <c r="AG78" s="37"/>
      <c r="AH78" s="37"/>
      <c r="AI78" s="37"/>
      <c r="AJ78" s="37"/>
      <c r="AK78" s="37"/>
      <c r="AL78" s="38"/>
      <c r="AM78" s="37"/>
      <c r="AN78" s="37"/>
      <c r="AO78" s="37"/>
      <c r="AP78" s="37"/>
      <c r="AQ78" s="37"/>
      <c r="AR78" s="37"/>
      <c r="AS78" s="37"/>
      <c r="AT78" s="37"/>
      <c r="AU78" s="38" t="s">
        <v>224</v>
      </c>
      <c r="AV78" s="37"/>
      <c r="AW78" s="37"/>
      <c r="AX78" s="37" t="s">
        <v>224</v>
      </c>
      <c r="AY78" s="37"/>
      <c r="AZ78" s="37"/>
      <c r="BA78" s="37"/>
      <c r="BB78" s="37"/>
      <c r="BC78" s="37"/>
      <c r="BD78" s="38" t="s">
        <v>106</v>
      </c>
      <c r="BE78" s="37"/>
      <c r="BF78" s="37"/>
      <c r="BG78" s="37" t="s">
        <v>106</v>
      </c>
      <c r="BH78" s="37" t="s">
        <v>106</v>
      </c>
      <c r="BI78" s="37"/>
      <c r="BJ78" s="37"/>
      <c r="BK78" s="37"/>
      <c r="BL78" s="37"/>
      <c r="BM78" s="38" t="s">
        <v>497</v>
      </c>
      <c r="BN78" s="37"/>
      <c r="BO78" s="37"/>
      <c r="BP78" s="37" t="s">
        <v>498</v>
      </c>
      <c r="BQ78" s="37"/>
      <c r="BR78" s="37"/>
      <c r="BS78" s="37"/>
      <c r="BT78" s="37"/>
      <c r="BU78" s="37" t="s">
        <v>21</v>
      </c>
      <c r="BV78" s="38"/>
      <c r="BW78" s="37"/>
      <c r="BX78" s="37"/>
      <c r="BY78" s="37"/>
      <c r="BZ78" s="37"/>
      <c r="CA78" s="37"/>
      <c r="CB78" s="37"/>
      <c r="CC78" s="37"/>
      <c r="CD78" s="37"/>
      <c r="CE78" s="38" t="s">
        <v>398</v>
      </c>
      <c r="CF78" s="52"/>
    </row>
    <row r="79" spans="1:84" ht="23.25" customHeight="1">
      <c r="A79" s="28">
        <v>137</v>
      </c>
      <c r="B79" s="41" t="s">
        <v>175</v>
      </c>
      <c r="C79" s="42" t="s">
        <v>176</v>
      </c>
      <c r="D79" s="43"/>
      <c r="E79" s="44"/>
      <c r="F79" s="44" t="s">
        <v>18</v>
      </c>
      <c r="G79" s="44"/>
      <c r="H79" s="44"/>
      <c r="I79" s="45"/>
      <c r="J79" s="46" t="s">
        <v>106</v>
      </c>
      <c r="K79" s="46"/>
      <c r="L79" s="47"/>
      <c r="M79" s="47"/>
      <c r="N79" s="47" t="s">
        <v>106</v>
      </c>
      <c r="O79" s="47" t="s">
        <v>106</v>
      </c>
      <c r="P79" s="47"/>
      <c r="Q79" s="47"/>
      <c r="R79" s="47"/>
      <c r="S79" s="47"/>
      <c r="T79" s="48"/>
      <c r="U79" s="46"/>
      <c r="V79" s="46"/>
      <c r="W79" s="47"/>
      <c r="X79" s="46"/>
      <c r="Y79" s="46"/>
      <c r="Z79" s="46"/>
      <c r="AA79" s="46"/>
      <c r="AB79" s="46"/>
      <c r="AC79" s="48"/>
      <c r="AD79" s="46"/>
      <c r="AE79" s="46"/>
      <c r="AF79" s="47"/>
      <c r="AG79" s="46"/>
      <c r="AH79" s="46"/>
      <c r="AI79" s="46"/>
      <c r="AJ79" s="46"/>
      <c r="AK79" s="46"/>
      <c r="AL79" s="48"/>
      <c r="AM79" s="46"/>
      <c r="AN79" s="46"/>
      <c r="AO79" s="47"/>
      <c r="AP79" s="46"/>
      <c r="AQ79" s="46"/>
      <c r="AR79" s="46"/>
      <c r="AS79" s="46"/>
      <c r="AT79" s="46"/>
      <c r="AU79" s="48"/>
      <c r="AV79" s="46"/>
      <c r="AW79" s="46"/>
      <c r="AX79" s="47"/>
      <c r="AY79" s="46"/>
      <c r="AZ79" s="46"/>
      <c r="BA79" s="46"/>
      <c r="BB79" s="46"/>
      <c r="BC79" s="46"/>
      <c r="BD79" s="48" t="s">
        <v>106</v>
      </c>
      <c r="BE79" s="46"/>
      <c r="BF79" s="46"/>
      <c r="BG79" s="47" t="s">
        <v>106</v>
      </c>
      <c r="BH79" s="49">
        <v>32</v>
      </c>
      <c r="BI79" s="46"/>
      <c r="BJ79" s="46"/>
      <c r="BK79" s="46"/>
      <c r="BL79" s="46"/>
      <c r="BM79" s="48"/>
      <c r="BN79" s="46"/>
      <c r="BO79" s="46"/>
      <c r="BP79" s="47"/>
      <c r="BQ79" s="46"/>
      <c r="BR79" s="46"/>
      <c r="BS79" s="46"/>
      <c r="BT79" s="46"/>
      <c r="BU79" s="46"/>
      <c r="BV79" s="48"/>
      <c r="BW79" s="46"/>
      <c r="BX79" s="46"/>
      <c r="BY79" s="47"/>
      <c r="BZ79" s="46"/>
      <c r="CA79" s="46"/>
      <c r="CB79" s="46"/>
      <c r="CC79" s="46"/>
      <c r="CD79" s="46"/>
      <c r="CE79" s="48" t="s">
        <v>106</v>
      </c>
      <c r="CF79" s="53"/>
    </row>
    <row r="80" spans="1:84" ht="23.25" customHeight="1">
      <c r="A80" s="28">
        <v>140</v>
      </c>
      <c r="B80" s="41" t="s">
        <v>178</v>
      </c>
      <c r="C80" s="42" t="s">
        <v>179</v>
      </c>
      <c r="D80" s="43"/>
      <c r="E80" s="44"/>
      <c r="F80" s="44" t="s">
        <v>21</v>
      </c>
      <c r="G80" s="54" t="s">
        <v>472</v>
      </c>
      <c r="H80" s="55"/>
      <c r="I80" s="56" t="s">
        <v>473</v>
      </c>
      <c r="J80" s="47" t="s">
        <v>346</v>
      </c>
      <c r="K80" s="47">
        <v>72</v>
      </c>
      <c r="L80" s="47"/>
      <c r="M80" s="47"/>
      <c r="N80" s="47" t="s">
        <v>346</v>
      </c>
      <c r="O80" s="47" t="s">
        <v>474</v>
      </c>
      <c r="P80" s="151" t="s">
        <v>499</v>
      </c>
      <c r="Q80" s="151"/>
      <c r="R80" s="151"/>
      <c r="S80" s="151"/>
      <c r="T80" s="57" t="s">
        <v>473</v>
      </c>
      <c r="U80" s="47"/>
      <c r="V80" s="46"/>
      <c r="W80" s="47"/>
      <c r="X80" s="58" t="s">
        <v>474</v>
      </c>
      <c r="Y80" s="46"/>
      <c r="Z80" s="149"/>
      <c r="AA80" s="149"/>
      <c r="AB80" s="149"/>
      <c r="AC80" s="57" t="s">
        <v>473</v>
      </c>
      <c r="AD80" s="47"/>
      <c r="AE80" s="46"/>
      <c r="AF80" s="47"/>
      <c r="AG80" s="58" t="s">
        <v>474</v>
      </c>
      <c r="AH80" s="46"/>
      <c r="AI80" s="149"/>
      <c r="AJ80" s="149"/>
      <c r="AK80" s="149"/>
      <c r="AL80" s="57" t="s">
        <v>473</v>
      </c>
      <c r="AM80" s="47"/>
      <c r="AN80" s="46"/>
      <c r="AO80" s="47"/>
      <c r="AP80" s="58" t="s">
        <v>474</v>
      </c>
      <c r="AQ80" s="46"/>
      <c r="AR80" s="149"/>
      <c r="AS80" s="149"/>
      <c r="AT80" s="149"/>
      <c r="AU80" s="57" t="s">
        <v>473</v>
      </c>
      <c r="AV80" s="47"/>
      <c r="AW80" s="46"/>
      <c r="AX80" s="47"/>
      <c r="AY80" s="58" t="s">
        <v>474</v>
      </c>
      <c r="AZ80" s="46"/>
      <c r="BA80" s="149"/>
      <c r="BB80" s="149"/>
      <c r="BC80" s="149"/>
      <c r="BD80" s="57" t="s">
        <v>473</v>
      </c>
      <c r="BE80" s="47"/>
      <c r="BF80" s="46"/>
      <c r="BG80" s="47"/>
      <c r="BH80" s="58" t="s">
        <v>474</v>
      </c>
      <c r="BI80" s="46"/>
      <c r="BJ80" s="149"/>
      <c r="BK80" s="149"/>
      <c r="BL80" s="149"/>
      <c r="BM80" s="57" t="s">
        <v>473</v>
      </c>
      <c r="BN80" s="47"/>
      <c r="BO80" s="46"/>
      <c r="BP80" s="47" t="s">
        <v>346</v>
      </c>
      <c r="BQ80" s="58" t="s">
        <v>474</v>
      </c>
      <c r="BR80" s="46" t="s">
        <v>7</v>
      </c>
      <c r="BS80" s="149"/>
      <c r="BT80" s="149"/>
      <c r="BU80" s="149"/>
      <c r="BV80" s="57" t="s">
        <v>473</v>
      </c>
      <c r="BW80" s="47"/>
      <c r="BX80" s="46"/>
      <c r="BY80" s="47"/>
      <c r="BZ80" s="58" t="s">
        <v>474</v>
      </c>
      <c r="CA80" s="46"/>
      <c r="CB80" s="149"/>
      <c r="CC80" s="149"/>
      <c r="CD80" s="149"/>
      <c r="CE80" s="48" t="s">
        <v>346</v>
      </c>
      <c r="CF80" s="53"/>
    </row>
    <row r="81" spans="1:84" ht="23.25" customHeight="1">
      <c r="A81" s="28">
        <v>141</v>
      </c>
      <c r="B81" s="41" t="s">
        <v>181</v>
      </c>
      <c r="C81" s="42" t="s">
        <v>182</v>
      </c>
      <c r="D81" s="43"/>
      <c r="E81" s="44"/>
      <c r="F81" s="44" t="s">
        <v>21</v>
      </c>
      <c r="G81" s="54" t="s">
        <v>472</v>
      </c>
      <c r="H81" s="55"/>
      <c r="I81" s="56" t="s">
        <v>473</v>
      </c>
      <c r="J81" s="47" t="s">
        <v>346</v>
      </c>
      <c r="K81" s="47">
        <v>108</v>
      </c>
      <c r="L81" s="47"/>
      <c r="M81" s="47"/>
      <c r="N81" s="47" t="s">
        <v>346</v>
      </c>
      <c r="O81" s="47" t="s">
        <v>474</v>
      </c>
      <c r="P81" s="151" t="s">
        <v>499</v>
      </c>
      <c r="Q81" s="151"/>
      <c r="R81" s="151"/>
      <c r="S81" s="151"/>
      <c r="T81" s="57" t="s">
        <v>473</v>
      </c>
      <c r="U81" s="47"/>
      <c r="V81" s="46"/>
      <c r="W81" s="47"/>
      <c r="X81" s="58" t="s">
        <v>474</v>
      </c>
      <c r="Y81" s="46"/>
      <c r="Z81" s="149"/>
      <c r="AA81" s="149"/>
      <c r="AB81" s="149"/>
      <c r="AC81" s="57" t="s">
        <v>473</v>
      </c>
      <c r="AD81" s="47"/>
      <c r="AE81" s="46"/>
      <c r="AF81" s="47"/>
      <c r="AG81" s="58" t="s">
        <v>474</v>
      </c>
      <c r="AH81" s="46"/>
      <c r="AI81" s="149"/>
      <c r="AJ81" s="149"/>
      <c r="AK81" s="149"/>
      <c r="AL81" s="57" t="s">
        <v>473</v>
      </c>
      <c r="AM81" s="47"/>
      <c r="AN81" s="46"/>
      <c r="AO81" s="47"/>
      <c r="AP81" s="58" t="s">
        <v>474</v>
      </c>
      <c r="AQ81" s="46"/>
      <c r="AR81" s="149"/>
      <c r="AS81" s="149"/>
      <c r="AT81" s="149"/>
      <c r="AU81" s="57" t="s">
        <v>473</v>
      </c>
      <c r="AV81" s="47"/>
      <c r="AW81" s="46"/>
      <c r="AX81" s="47"/>
      <c r="AY81" s="58" t="s">
        <v>474</v>
      </c>
      <c r="AZ81" s="46"/>
      <c r="BA81" s="149"/>
      <c r="BB81" s="149"/>
      <c r="BC81" s="149"/>
      <c r="BD81" s="57" t="s">
        <v>473</v>
      </c>
      <c r="BE81" s="47"/>
      <c r="BF81" s="46"/>
      <c r="BG81" s="47"/>
      <c r="BH81" s="58" t="s">
        <v>474</v>
      </c>
      <c r="BI81" s="46"/>
      <c r="BJ81" s="149"/>
      <c r="BK81" s="149"/>
      <c r="BL81" s="149"/>
      <c r="BM81" s="57" t="s">
        <v>473</v>
      </c>
      <c r="BN81" s="47"/>
      <c r="BO81" s="46"/>
      <c r="BP81" s="47" t="s">
        <v>346</v>
      </c>
      <c r="BQ81" s="58" t="s">
        <v>474</v>
      </c>
      <c r="BR81" s="46" t="s">
        <v>7</v>
      </c>
      <c r="BS81" s="149"/>
      <c r="BT81" s="149"/>
      <c r="BU81" s="149"/>
      <c r="BV81" s="57" t="s">
        <v>473</v>
      </c>
      <c r="BW81" s="47"/>
      <c r="BX81" s="46"/>
      <c r="BY81" s="47"/>
      <c r="BZ81" s="58" t="s">
        <v>474</v>
      </c>
      <c r="CA81" s="46"/>
      <c r="CB81" s="149"/>
      <c r="CC81" s="149"/>
      <c r="CD81" s="149"/>
      <c r="CE81" s="48" t="s">
        <v>346</v>
      </c>
      <c r="CF81" s="53"/>
    </row>
    <row r="82" spans="1:84" ht="13.5" customHeight="1">
      <c r="A82" s="28">
        <v>142</v>
      </c>
      <c r="B82" s="41" t="s">
        <v>184</v>
      </c>
      <c r="C82" s="42" t="s">
        <v>185</v>
      </c>
      <c r="D82" s="43"/>
      <c r="E82" s="44"/>
      <c r="F82" s="44" t="s">
        <v>15</v>
      </c>
      <c r="G82" s="54" t="s">
        <v>472</v>
      </c>
      <c r="H82" s="55"/>
      <c r="I82" s="56" t="s">
        <v>473</v>
      </c>
      <c r="J82" s="47" t="s">
        <v>224</v>
      </c>
      <c r="K82" s="47">
        <v>108</v>
      </c>
      <c r="L82" s="47"/>
      <c r="M82" s="47"/>
      <c r="N82" s="47" t="s">
        <v>224</v>
      </c>
      <c r="O82" s="47" t="s">
        <v>474</v>
      </c>
      <c r="P82" s="151" t="s">
        <v>475</v>
      </c>
      <c r="Q82" s="151"/>
      <c r="R82" s="151"/>
      <c r="S82" s="151"/>
      <c r="T82" s="57" t="s">
        <v>473</v>
      </c>
      <c r="U82" s="47"/>
      <c r="V82" s="46"/>
      <c r="W82" s="47"/>
      <c r="X82" s="58" t="s">
        <v>474</v>
      </c>
      <c r="Y82" s="46"/>
      <c r="Z82" s="149"/>
      <c r="AA82" s="149"/>
      <c r="AB82" s="149"/>
      <c r="AC82" s="57" t="s">
        <v>473</v>
      </c>
      <c r="AD82" s="47"/>
      <c r="AE82" s="46"/>
      <c r="AF82" s="47"/>
      <c r="AG82" s="58" t="s">
        <v>474</v>
      </c>
      <c r="AH82" s="46"/>
      <c r="AI82" s="149"/>
      <c r="AJ82" s="149"/>
      <c r="AK82" s="149"/>
      <c r="AL82" s="57" t="s">
        <v>473</v>
      </c>
      <c r="AM82" s="47"/>
      <c r="AN82" s="46"/>
      <c r="AO82" s="47"/>
      <c r="AP82" s="58" t="s">
        <v>474</v>
      </c>
      <c r="AQ82" s="46"/>
      <c r="AR82" s="149"/>
      <c r="AS82" s="149"/>
      <c r="AT82" s="149"/>
      <c r="AU82" s="57" t="s">
        <v>473</v>
      </c>
      <c r="AV82" s="47"/>
      <c r="AW82" s="46"/>
      <c r="AX82" s="47" t="s">
        <v>224</v>
      </c>
      <c r="AY82" s="58" t="s">
        <v>474</v>
      </c>
      <c r="AZ82" s="46" t="s">
        <v>3</v>
      </c>
      <c r="BA82" s="149"/>
      <c r="BB82" s="149"/>
      <c r="BC82" s="149"/>
      <c r="BD82" s="57" t="s">
        <v>473</v>
      </c>
      <c r="BE82" s="47"/>
      <c r="BF82" s="46"/>
      <c r="BG82" s="47"/>
      <c r="BH82" s="58" t="s">
        <v>474</v>
      </c>
      <c r="BI82" s="46"/>
      <c r="BJ82" s="149"/>
      <c r="BK82" s="149"/>
      <c r="BL82" s="149"/>
      <c r="BM82" s="57" t="s">
        <v>473</v>
      </c>
      <c r="BN82" s="47"/>
      <c r="BO82" s="46"/>
      <c r="BP82" s="47"/>
      <c r="BQ82" s="58" t="s">
        <v>474</v>
      </c>
      <c r="BR82" s="46"/>
      <c r="BS82" s="149"/>
      <c r="BT82" s="149"/>
      <c r="BU82" s="149"/>
      <c r="BV82" s="57" t="s">
        <v>473</v>
      </c>
      <c r="BW82" s="47"/>
      <c r="BX82" s="46"/>
      <c r="BY82" s="47"/>
      <c r="BZ82" s="58" t="s">
        <v>474</v>
      </c>
      <c r="CA82" s="46"/>
      <c r="CB82" s="149"/>
      <c r="CC82" s="149"/>
      <c r="CD82" s="149"/>
      <c r="CE82" s="48" t="s">
        <v>224</v>
      </c>
      <c r="CF82" s="53"/>
    </row>
    <row r="83" spans="1:84" ht="13.5" customHeight="1">
      <c r="A83" s="31">
        <v>147</v>
      </c>
      <c r="B83" s="59" t="s">
        <v>500</v>
      </c>
      <c r="C83" s="60" t="s">
        <v>477</v>
      </c>
      <c r="D83" s="46" t="s">
        <v>21</v>
      </c>
      <c r="E83" s="46"/>
      <c r="F83" s="46"/>
      <c r="G83" s="46"/>
      <c r="H83" s="46"/>
      <c r="I83" s="46"/>
      <c r="J83" s="47" t="s">
        <v>21</v>
      </c>
      <c r="K83" s="89"/>
      <c r="L83" s="61"/>
      <c r="M83" s="61"/>
      <c r="N83" s="47"/>
      <c r="O83" s="61"/>
      <c r="P83" s="61"/>
      <c r="Q83" s="61"/>
      <c r="R83" s="61"/>
      <c r="S83" s="47" t="s">
        <v>21</v>
      </c>
      <c r="T83" s="47"/>
      <c r="U83" s="61"/>
      <c r="V83" s="61"/>
      <c r="W83" s="47"/>
      <c r="X83" s="61"/>
      <c r="Y83" s="61"/>
      <c r="Z83" s="61"/>
      <c r="AA83" s="61"/>
      <c r="AB83" s="46"/>
      <c r="AC83" s="47"/>
      <c r="AD83" s="61"/>
      <c r="AE83" s="61"/>
      <c r="AF83" s="47"/>
      <c r="AG83" s="61"/>
      <c r="AH83" s="61"/>
      <c r="AI83" s="61"/>
      <c r="AJ83" s="61"/>
      <c r="AK83" s="46"/>
      <c r="AL83" s="47"/>
      <c r="AM83" s="61"/>
      <c r="AN83" s="61"/>
      <c r="AO83" s="47"/>
      <c r="AP83" s="61"/>
      <c r="AQ83" s="61"/>
      <c r="AR83" s="61"/>
      <c r="AS83" s="61"/>
      <c r="AT83" s="46"/>
      <c r="AU83" s="47"/>
      <c r="AV83" s="61"/>
      <c r="AW83" s="61"/>
      <c r="AX83" s="47"/>
      <c r="AY83" s="61"/>
      <c r="AZ83" s="61"/>
      <c r="BA83" s="61"/>
      <c r="BB83" s="61"/>
      <c r="BC83" s="46"/>
      <c r="BD83" s="47"/>
      <c r="BE83" s="61"/>
      <c r="BF83" s="61"/>
      <c r="BG83" s="47"/>
      <c r="BH83" s="61"/>
      <c r="BI83" s="61"/>
      <c r="BJ83" s="61"/>
      <c r="BK83" s="61"/>
      <c r="BL83" s="46"/>
      <c r="BM83" s="47" t="s">
        <v>21</v>
      </c>
      <c r="BN83" s="61"/>
      <c r="BO83" s="61"/>
      <c r="BP83" s="47"/>
      <c r="BQ83" s="61"/>
      <c r="BR83" s="61"/>
      <c r="BS83" s="61"/>
      <c r="BT83" s="61"/>
      <c r="BU83" s="46" t="s">
        <v>21</v>
      </c>
      <c r="BV83" s="47"/>
      <c r="BW83" s="61"/>
      <c r="BX83" s="61"/>
      <c r="BY83" s="47"/>
      <c r="BZ83" s="61"/>
      <c r="CA83" s="61"/>
      <c r="CB83" s="61"/>
      <c r="CC83" s="61"/>
      <c r="CD83" s="46"/>
      <c r="CE83" s="62" t="s">
        <v>21</v>
      </c>
      <c r="CF83" s="46"/>
    </row>
    <row r="84" spans="1:84" ht="13.5" customHeight="1" thickBot="1">
      <c r="A84" s="28">
        <v>148</v>
      </c>
      <c r="B84" s="63"/>
      <c r="C84" s="64" t="s">
        <v>478</v>
      </c>
      <c r="D84" s="61"/>
      <c r="E84" s="61"/>
      <c r="F84" s="61"/>
      <c r="G84" s="61"/>
      <c r="H84" s="61"/>
      <c r="I84" s="61"/>
      <c r="J84" s="47" t="s">
        <v>106</v>
      </c>
      <c r="K84" s="89"/>
      <c r="L84" s="61"/>
      <c r="M84" s="61"/>
      <c r="N84" s="47" t="s">
        <v>106</v>
      </c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</row>
    <row r="85" spans="1:84" ht="23.25" customHeight="1" thickBot="1">
      <c r="A85" s="28">
        <v>120</v>
      </c>
      <c r="B85" s="32" t="s">
        <v>695</v>
      </c>
      <c r="C85" s="33" t="s">
        <v>160</v>
      </c>
      <c r="D85" s="34" t="s">
        <v>15</v>
      </c>
      <c r="E85" s="35"/>
      <c r="F85" s="35" t="s">
        <v>7</v>
      </c>
      <c r="G85" s="35"/>
      <c r="H85" s="35"/>
      <c r="I85" s="36"/>
      <c r="J85" s="37" t="s">
        <v>488</v>
      </c>
      <c r="K85" s="37">
        <f>SUM(K86:K89)</f>
        <v>102</v>
      </c>
      <c r="L85" s="37" t="s">
        <v>66</v>
      </c>
      <c r="M85" s="37" t="s">
        <v>28</v>
      </c>
      <c r="N85" s="37" t="s">
        <v>489</v>
      </c>
      <c r="O85" s="37" t="s">
        <v>490</v>
      </c>
      <c r="P85" s="37" t="s">
        <v>210</v>
      </c>
      <c r="Q85" s="37"/>
      <c r="R85" s="37"/>
      <c r="S85" s="37" t="s">
        <v>74</v>
      </c>
      <c r="T85" s="38"/>
      <c r="U85" s="37"/>
      <c r="V85" s="37"/>
      <c r="W85" s="37"/>
      <c r="X85" s="37"/>
      <c r="Y85" s="37"/>
      <c r="Z85" s="37"/>
      <c r="AA85" s="37"/>
      <c r="AB85" s="37"/>
      <c r="AC85" s="38"/>
      <c r="AD85" s="37"/>
      <c r="AE85" s="37"/>
      <c r="AF85" s="37"/>
      <c r="AG85" s="37"/>
      <c r="AH85" s="37"/>
      <c r="AI85" s="37"/>
      <c r="AJ85" s="37"/>
      <c r="AK85" s="37"/>
      <c r="AL85" s="38" t="s">
        <v>346</v>
      </c>
      <c r="AM85" s="37" t="s">
        <v>15</v>
      </c>
      <c r="AN85" s="37" t="s">
        <v>15</v>
      </c>
      <c r="AO85" s="37" t="s">
        <v>334</v>
      </c>
      <c r="AP85" s="37" t="s">
        <v>216</v>
      </c>
      <c r="AQ85" s="37" t="s">
        <v>82</v>
      </c>
      <c r="AR85" s="37"/>
      <c r="AS85" s="37"/>
      <c r="AT85" s="37" t="s">
        <v>28</v>
      </c>
      <c r="AU85" s="38" t="s">
        <v>447</v>
      </c>
      <c r="AV85" s="37" t="s">
        <v>56</v>
      </c>
      <c r="AW85" s="37"/>
      <c r="AX85" s="37" t="s">
        <v>491</v>
      </c>
      <c r="AY85" s="37" t="s">
        <v>429</v>
      </c>
      <c r="AZ85" s="37" t="s">
        <v>123</v>
      </c>
      <c r="BA85" s="37"/>
      <c r="BB85" s="37"/>
      <c r="BC85" s="37"/>
      <c r="BD85" s="38" t="s">
        <v>404</v>
      </c>
      <c r="BE85" s="37"/>
      <c r="BF85" s="37" t="s">
        <v>15</v>
      </c>
      <c r="BG85" s="37" t="s">
        <v>204</v>
      </c>
      <c r="BH85" s="37" t="s">
        <v>192</v>
      </c>
      <c r="BI85" s="37" t="s">
        <v>15</v>
      </c>
      <c r="BJ85" s="37"/>
      <c r="BK85" s="37"/>
      <c r="BL85" s="37" t="s">
        <v>28</v>
      </c>
      <c r="BM85" s="38"/>
      <c r="BN85" s="37"/>
      <c r="BO85" s="37"/>
      <c r="BP85" s="37"/>
      <c r="BQ85" s="37"/>
      <c r="BR85" s="37"/>
      <c r="BS85" s="37"/>
      <c r="BT85" s="37"/>
      <c r="BU85" s="37"/>
      <c r="BV85" s="38" t="s">
        <v>135</v>
      </c>
      <c r="BW85" s="37"/>
      <c r="BX85" s="37"/>
      <c r="BY85" s="37" t="s">
        <v>115</v>
      </c>
      <c r="BZ85" s="37"/>
      <c r="CA85" s="37"/>
      <c r="CB85" s="37"/>
      <c r="CC85" s="37"/>
      <c r="CD85" s="37" t="s">
        <v>21</v>
      </c>
      <c r="CE85" s="38"/>
      <c r="CF85" s="52" t="s">
        <v>488</v>
      </c>
    </row>
    <row r="86" spans="1:84" ht="13.5" customHeight="1">
      <c r="A86" s="28">
        <v>122</v>
      </c>
      <c r="B86" s="41" t="s">
        <v>162</v>
      </c>
      <c r="C86" s="42" t="s">
        <v>163</v>
      </c>
      <c r="D86" s="43"/>
      <c r="E86" s="44"/>
      <c r="F86" s="44" t="s">
        <v>15</v>
      </c>
      <c r="G86" s="44"/>
      <c r="H86" s="44"/>
      <c r="I86" s="45"/>
      <c r="J86" s="46" t="s">
        <v>335</v>
      </c>
      <c r="K86" s="46">
        <v>22</v>
      </c>
      <c r="L86" s="47" t="s">
        <v>28</v>
      </c>
      <c r="M86" s="47"/>
      <c r="N86" s="47" t="s">
        <v>429</v>
      </c>
      <c r="O86" s="47" t="s">
        <v>201</v>
      </c>
      <c r="P86" s="47" t="s">
        <v>74</v>
      </c>
      <c r="Q86" s="47"/>
      <c r="R86" s="47"/>
      <c r="S86" s="47"/>
      <c r="T86" s="48"/>
      <c r="U86" s="46"/>
      <c r="V86" s="46"/>
      <c r="W86" s="47"/>
      <c r="X86" s="46"/>
      <c r="Y86" s="46"/>
      <c r="Z86" s="46"/>
      <c r="AA86" s="46"/>
      <c r="AB86" s="46"/>
      <c r="AC86" s="48"/>
      <c r="AD86" s="46"/>
      <c r="AE86" s="46"/>
      <c r="AF86" s="47"/>
      <c r="AG86" s="46"/>
      <c r="AH86" s="46"/>
      <c r="AI86" s="46"/>
      <c r="AJ86" s="46"/>
      <c r="AK86" s="46"/>
      <c r="AL86" s="48"/>
      <c r="AM86" s="46"/>
      <c r="AN86" s="46"/>
      <c r="AO86" s="47"/>
      <c r="AP86" s="46"/>
      <c r="AQ86" s="46"/>
      <c r="AR86" s="46"/>
      <c r="AS86" s="46"/>
      <c r="AT86" s="46"/>
      <c r="AU86" s="48" t="s">
        <v>335</v>
      </c>
      <c r="AV86" s="46" t="s">
        <v>28</v>
      </c>
      <c r="AW86" s="46"/>
      <c r="AX86" s="47" t="s">
        <v>429</v>
      </c>
      <c r="AY86" s="49">
        <v>63</v>
      </c>
      <c r="AZ86" s="49">
        <v>22</v>
      </c>
      <c r="BA86" s="46"/>
      <c r="BB86" s="46"/>
      <c r="BC86" s="46"/>
      <c r="BD86" s="48"/>
      <c r="BE86" s="46"/>
      <c r="BF86" s="46"/>
      <c r="BG86" s="47"/>
      <c r="BH86" s="46"/>
      <c r="BI86" s="46"/>
      <c r="BJ86" s="46"/>
      <c r="BK86" s="46"/>
      <c r="BL86" s="46"/>
      <c r="BM86" s="48"/>
      <c r="BN86" s="46"/>
      <c r="BO86" s="46"/>
      <c r="BP86" s="47"/>
      <c r="BQ86" s="46"/>
      <c r="BR86" s="46"/>
      <c r="BS86" s="46"/>
      <c r="BT86" s="46"/>
      <c r="BU86" s="46"/>
      <c r="BV86" s="48"/>
      <c r="BW86" s="46"/>
      <c r="BX86" s="46"/>
      <c r="BY86" s="47"/>
      <c r="BZ86" s="46"/>
      <c r="CA86" s="46"/>
      <c r="CB86" s="46"/>
      <c r="CC86" s="46"/>
      <c r="CD86" s="46"/>
      <c r="CE86" s="48"/>
      <c r="CF86" s="53" t="s">
        <v>335</v>
      </c>
    </row>
    <row r="87" spans="1:84" ht="13.5" customHeight="1">
      <c r="A87" s="28">
        <v>123</v>
      </c>
      <c r="B87" s="41" t="s">
        <v>165</v>
      </c>
      <c r="C87" s="42" t="s">
        <v>166</v>
      </c>
      <c r="D87" s="43" t="s">
        <v>7</v>
      </c>
      <c r="E87" s="44"/>
      <c r="F87" s="44" t="s">
        <v>15</v>
      </c>
      <c r="G87" s="44"/>
      <c r="H87" s="44"/>
      <c r="I87" s="45"/>
      <c r="J87" s="46" t="s">
        <v>339</v>
      </c>
      <c r="K87" s="46">
        <v>24</v>
      </c>
      <c r="L87" s="47" t="s">
        <v>34</v>
      </c>
      <c r="M87" s="47" t="s">
        <v>3</v>
      </c>
      <c r="N87" s="47" t="s">
        <v>482</v>
      </c>
      <c r="O87" s="47" t="s">
        <v>192</v>
      </c>
      <c r="P87" s="47" t="s">
        <v>82</v>
      </c>
      <c r="Q87" s="47"/>
      <c r="R87" s="47"/>
      <c r="S87" s="47" t="s">
        <v>15</v>
      </c>
      <c r="T87" s="48"/>
      <c r="U87" s="46"/>
      <c r="V87" s="46"/>
      <c r="W87" s="47"/>
      <c r="X87" s="46"/>
      <c r="Y87" s="46"/>
      <c r="Z87" s="46"/>
      <c r="AA87" s="46"/>
      <c r="AB87" s="46"/>
      <c r="AC87" s="48"/>
      <c r="AD87" s="46"/>
      <c r="AE87" s="46"/>
      <c r="AF87" s="47"/>
      <c r="AG87" s="46"/>
      <c r="AH87" s="46"/>
      <c r="AI87" s="46"/>
      <c r="AJ87" s="46"/>
      <c r="AK87" s="46"/>
      <c r="AL87" s="48" t="s">
        <v>174</v>
      </c>
      <c r="AM87" s="46" t="s">
        <v>3</v>
      </c>
      <c r="AN87" s="46" t="s">
        <v>3</v>
      </c>
      <c r="AO87" s="47" t="s">
        <v>149</v>
      </c>
      <c r="AP87" s="49">
        <v>38</v>
      </c>
      <c r="AQ87" s="49">
        <v>8</v>
      </c>
      <c r="AR87" s="46"/>
      <c r="AS87" s="46"/>
      <c r="AT87" s="49">
        <v>4</v>
      </c>
      <c r="AU87" s="48" t="s">
        <v>149</v>
      </c>
      <c r="AV87" s="46" t="s">
        <v>28</v>
      </c>
      <c r="AW87" s="46"/>
      <c r="AX87" s="47" t="s">
        <v>123</v>
      </c>
      <c r="AY87" s="49">
        <v>22</v>
      </c>
      <c r="AZ87" s="49">
        <v>16</v>
      </c>
      <c r="BA87" s="46"/>
      <c r="BB87" s="46"/>
      <c r="BC87" s="46"/>
      <c r="BD87" s="48"/>
      <c r="BE87" s="46"/>
      <c r="BF87" s="46"/>
      <c r="BG87" s="47"/>
      <c r="BH87" s="46"/>
      <c r="BI87" s="46"/>
      <c r="BJ87" s="46"/>
      <c r="BK87" s="46"/>
      <c r="BL87" s="46"/>
      <c r="BM87" s="48"/>
      <c r="BN87" s="46"/>
      <c r="BO87" s="46"/>
      <c r="BP87" s="47"/>
      <c r="BQ87" s="46"/>
      <c r="BR87" s="46"/>
      <c r="BS87" s="46"/>
      <c r="BT87" s="46"/>
      <c r="BU87" s="46"/>
      <c r="BV87" s="48"/>
      <c r="BW87" s="46"/>
      <c r="BX87" s="46"/>
      <c r="BY87" s="47"/>
      <c r="BZ87" s="46"/>
      <c r="CA87" s="46"/>
      <c r="CB87" s="46"/>
      <c r="CC87" s="46"/>
      <c r="CD87" s="46"/>
      <c r="CE87" s="48"/>
      <c r="CF87" s="53" t="s">
        <v>339</v>
      </c>
    </row>
    <row r="88" spans="1:84" ht="13.5" customHeight="1">
      <c r="A88" s="28">
        <v>124</v>
      </c>
      <c r="B88" s="41" t="s">
        <v>168</v>
      </c>
      <c r="C88" s="42" t="s">
        <v>169</v>
      </c>
      <c r="D88" s="43" t="s">
        <v>113</v>
      </c>
      <c r="E88" s="44"/>
      <c r="F88" s="44"/>
      <c r="G88" s="44"/>
      <c r="H88" s="44"/>
      <c r="I88" s="45"/>
      <c r="J88" s="46" t="s">
        <v>492</v>
      </c>
      <c r="K88" s="46">
        <v>20</v>
      </c>
      <c r="L88" s="47" t="s">
        <v>3</v>
      </c>
      <c r="M88" s="47" t="s">
        <v>21</v>
      </c>
      <c r="N88" s="47" t="s">
        <v>471</v>
      </c>
      <c r="O88" s="47" t="s">
        <v>332</v>
      </c>
      <c r="P88" s="47" t="s">
        <v>66</v>
      </c>
      <c r="Q88" s="47"/>
      <c r="R88" s="47"/>
      <c r="S88" s="47" t="s">
        <v>40</v>
      </c>
      <c r="T88" s="48"/>
      <c r="U88" s="46"/>
      <c r="V88" s="46"/>
      <c r="W88" s="47"/>
      <c r="X88" s="46"/>
      <c r="Y88" s="46"/>
      <c r="Z88" s="46"/>
      <c r="AA88" s="46"/>
      <c r="AB88" s="46"/>
      <c r="AC88" s="48"/>
      <c r="AD88" s="46"/>
      <c r="AE88" s="46"/>
      <c r="AF88" s="47"/>
      <c r="AG88" s="46"/>
      <c r="AH88" s="46"/>
      <c r="AI88" s="46"/>
      <c r="AJ88" s="46"/>
      <c r="AK88" s="46"/>
      <c r="AL88" s="48" t="s">
        <v>174</v>
      </c>
      <c r="AM88" s="46" t="s">
        <v>3</v>
      </c>
      <c r="AN88" s="46" t="s">
        <v>3</v>
      </c>
      <c r="AO88" s="47" t="s">
        <v>149</v>
      </c>
      <c r="AP88" s="49">
        <v>30</v>
      </c>
      <c r="AQ88" s="49">
        <v>16</v>
      </c>
      <c r="AR88" s="46"/>
      <c r="AS88" s="46"/>
      <c r="AT88" s="49">
        <v>4</v>
      </c>
      <c r="AU88" s="48"/>
      <c r="AV88" s="46"/>
      <c r="AW88" s="46"/>
      <c r="AX88" s="47"/>
      <c r="AY88" s="46"/>
      <c r="AZ88" s="46"/>
      <c r="BA88" s="46"/>
      <c r="BB88" s="46"/>
      <c r="BC88" s="46"/>
      <c r="BD88" s="48" t="s">
        <v>404</v>
      </c>
      <c r="BE88" s="46"/>
      <c r="BF88" s="46" t="s">
        <v>15</v>
      </c>
      <c r="BG88" s="47" t="s">
        <v>204</v>
      </c>
      <c r="BH88" s="49">
        <v>60</v>
      </c>
      <c r="BI88" s="49">
        <v>4</v>
      </c>
      <c r="BJ88" s="46"/>
      <c r="BK88" s="46"/>
      <c r="BL88" s="49">
        <v>8</v>
      </c>
      <c r="BM88" s="48"/>
      <c r="BN88" s="46"/>
      <c r="BO88" s="46"/>
      <c r="BP88" s="47"/>
      <c r="BQ88" s="46"/>
      <c r="BR88" s="46"/>
      <c r="BS88" s="46"/>
      <c r="BT88" s="46"/>
      <c r="BU88" s="46"/>
      <c r="BV88" s="48"/>
      <c r="BW88" s="46"/>
      <c r="BX88" s="46"/>
      <c r="BY88" s="47"/>
      <c r="BZ88" s="46"/>
      <c r="CA88" s="46"/>
      <c r="CB88" s="46"/>
      <c r="CC88" s="46"/>
      <c r="CD88" s="46"/>
      <c r="CE88" s="48"/>
      <c r="CF88" s="53" t="s">
        <v>492</v>
      </c>
    </row>
    <row r="89" spans="1:84" ht="13.5" customHeight="1">
      <c r="A89" s="28">
        <v>129</v>
      </c>
      <c r="B89" s="41" t="s">
        <v>171</v>
      </c>
      <c r="C89" s="42" t="s">
        <v>137</v>
      </c>
      <c r="D89" s="43"/>
      <c r="E89" s="44"/>
      <c r="F89" s="44" t="s">
        <v>24</v>
      </c>
      <c r="G89" s="54" t="s">
        <v>472</v>
      </c>
      <c r="H89" s="55"/>
      <c r="I89" s="56" t="s">
        <v>473</v>
      </c>
      <c r="J89" s="47" t="s">
        <v>115</v>
      </c>
      <c r="K89" s="47">
        <v>36</v>
      </c>
      <c r="L89" s="47"/>
      <c r="M89" s="47"/>
      <c r="N89" s="47" t="s">
        <v>115</v>
      </c>
      <c r="O89" s="47" t="s">
        <v>474</v>
      </c>
      <c r="P89" s="151" t="s">
        <v>483</v>
      </c>
      <c r="Q89" s="151"/>
      <c r="R89" s="151"/>
      <c r="S89" s="151"/>
      <c r="T89" s="57" t="s">
        <v>473</v>
      </c>
      <c r="U89" s="47"/>
      <c r="V89" s="46"/>
      <c r="W89" s="47"/>
      <c r="X89" s="58" t="s">
        <v>474</v>
      </c>
      <c r="Y89" s="46"/>
      <c r="Z89" s="149"/>
      <c r="AA89" s="149"/>
      <c r="AB89" s="149"/>
      <c r="AC89" s="57" t="s">
        <v>473</v>
      </c>
      <c r="AD89" s="47"/>
      <c r="AE89" s="46"/>
      <c r="AF89" s="47"/>
      <c r="AG89" s="58" t="s">
        <v>474</v>
      </c>
      <c r="AH89" s="46"/>
      <c r="AI89" s="149"/>
      <c r="AJ89" s="149"/>
      <c r="AK89" s="149"/>
      <c r="AL89" s="57" t="s">
        <v>473</v>
      </c>
      <c r="AM89" s="47"/>
      <c r="AN89" s="46"/>
      <c r="AO89" s="47"/>
      <c r="AP89" s="58" t="s">
        <v>474</v>
      </c>
      <c r="AQ89" s="46"/>
      <c r="AR89" s="149"/>
      <c r="AS89" s="149"/>
      <c r="AT89" s="149"/>
      <c r="AU89" s="57" t="s">
        <v>473</v>
      </c>
      <c r="AV89" s="47"/>
      <c r="AW89" s="46"/>
      <c r="AX89" s="47"/>
      <c r="AY89" s="58" t="s">
        <v>474</v>
      </c>
      <c r="AZ89" s="46"/>
      <c r="BA89" s="149"/>
      <c r="BB89" s="149"/>
      <c r="BC89" s="149"/>
      <c r="BD89" s="57" t="s">
        <v>473</v>
      </c>
      <c r="BE89" s="47"/>
      <c r="BF89" s="46"/>
      <c r="BG89" s="47"/>
      <c r="BH89" s="58" t="s">
        <v>474</v>
      </c>
      <c r="BI89" s="46"/>
      <c r="BJ89" s="149"/>
      <c r="BK89" s="149"/>
      <c r="BL89" s="149"/>
      <c r="BM89" s="57" t="s">
        <v>473</v>
      </c>
      <c r="BN89" s="47"/>
      <c r="BO89" s="46"/>
      <c r="BP89" s="47"/>
      <c r="BQ89" s="58" t="s">
        <v>474</v>
      </c>
      <c r="BR89" s="46"/>
      <c r="BS89" s="149"/>
      <c r="BT89" s="149"/>
      <c r="BU89" s="149"/>
      <c r="BV89" s="57" t="s">
        <v>473</v>
      </c>
      <c r="BW89" s="47"/>
      <c r="BX89" s="46"/>
      <c r="BY89" s="47" t="s">
        <v>115</v>
      </c>
      <c r="BZ89" s="58" t="s">
        <v>474</v>
      </c>
      <c r="CA89" s="46" t="s">
        <v>2</v>
      </c>
      <c r="CB89" s="149"/>
      <c r="CC89" s="149"/>
      <c r="CD89" s="149"/>
      <c r="CE89" s="48"/>
      <c r="CF89" s="53" t="s">
        <v>115</v>
      </c>
    </row>
    <row r="90" spans="1:84" ht="13.5" customHeight="1">
      <c r="A90" s="31">
        <v>132</v>
      </c>
      <c r="B90" s="59" t="s">
        <v>493</v>
      </c>
      <c r="C90" s="60" t="s">
        <v>477</v>
      </c>
      <c r="D90" s="46" t="s">
        <v>24</v>
      </c>
      <c r="E90" s="46"/>
      <c r="F90" s="46"/>
      <c r="G90" s="46"/>
      <c r="H90" s="46"/>
      <c r="I90" s="46"/>
      <c r="J90" s="47" t="s">
        <v>21</v>
      </c>
      <c r="K90" s="89"/>
      <c r="L90" s="61"/>
      <c r="M90" s="61"/>
      <c r="N90" s="47"/>
      <c r="O90" s="61"/>
      <c r="P90" s="61"/>
      <c r="Q90" s="61"/>
      <c r="R90" s="61"/>
      <c r="S90" s="47" t="s">
        <v>21</v>
      </c>
      <c r="T90" s="47"/>
      <c r="U90" s="61"/>
      <c r="V90" s="61"/>
      <c r="W90" s="47"/>
      <c r="X90" s="61"/>
      <c r="Y90" s="61"/>
      <c r="Z90" s="61"/>
      <c r="AA90" s="61"/>
      <c r="AB90" s="46"/>
      <c r="AC90" s="47"/>
      <c r="AD90" s="61"/>
      <c r="AE90" s="61"/>
      <c r="AF90" s="47"/>
      <c r="AG90" s="61"/>
      <c r="AH90" s="61"/>
      <c r="AI90" s="61"/>
      <c r="AJ90" s="61"/>
      <c r="AK90" s="46"/>
      <c r="AL90" s="47"/>
      <c r="AM90" s="61"/>
      <c r="AN90" s="61"/>
      <c r="AO90" s="47"/>
      <c r="AP90" s="61"/>
      <c r="AQ90" s="61"/>
      <c r="AR90" s="61"/>
      <c r="AS90" s="61"/>
      <c r="AT90" s="46"/>
      <c r="AU90" s="47"/>
      <c r="AV90" s="61"/>
      <c r="AW90" s="61"/>
      <c r="AX90" s="47"/>
      <c r="AY90" s="61"/>
      <c r="AZ90" s="61"/>
      <c r="BA90" s="61"/>
      <c r="BB90" s="61"/>
      <c r="BC90" s="46"/>
      <c r="BD90" s="47"/>
      <c r="BE90" s="61"/>
      <c r="BF90" s="61"/>
      <c r="BG90" s="47"/>
      <c r="BH90" s="61"/>
      <c r="BI90" s="61"/>
      <c r="BJ90" s="61"/>
      <c r="BK90" s="61"/>
      <c r="BL90" s="46"/>
      <c r="BM90" s="47"/>
      <c r="BN90" s="61"/>
      <c r="BO90" s="61"/>
      <c r="BP90" s="47"/>
      <c r="BQ90" s="61"/>
      <c r="BR90" s="61"/>
      <c r="BS90" s="61"/>
      <c r="BT90" s="61"/>
      <c r="BU90" s="46"/>
      <c r="BV90" s="47" t="s">
        <v>21</v>
      </c>
      <c r="BW90" s="61"/>
      <c r="BX90" s="61"/>
      <c r="BY90" s="47"/>
      <c r="BZ90" s="61"/>
      <c r="CA90" s="61"/>
      <c r="CB90" s="61"/>
      <c r="CC90" s="61"/>
      <c r="CD90" s="46" t="s">
        <v>21</v>
      </c>
      <c r="CE90" s="62"/>
      <c r="CF90" s="46" t="s">
        <v>21</v>
      </c>
    </row>
    <row r="91" spans="1:84" ht="13.5" customHeight="1" thickBot="1">
      <c r="A91" s="28">
        <v>133</v>
      </c>
      <c r="B91" s="63"/>
      <c r="C91" s="64" t="s">
        <v>478</v>
      </c>
      <c r="D91" s="61"/>
      <c r="E91" s="61"/>
      <c r="F91" s="61"/>
      <c r="G91" s="61"/>
      <c r="H91" s="61"/>
      <c r="I91" s="61"/>
      <c r="J91" s="47" t="s">
        <v>494</v>
      </c>
      <c r="K91" s="89">
        <f>K85-K89</f>
        <v>66</v>
      </c>
      <c r="L91" s="61"/>
      <c r="M91" s="61"/>
      <c r="N91" s="47" t="s">
        <v>495</v>
      </c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</row>
    <row r="92" spans="1:84" ht="33" customHeight="1" thickBot="1">
      <c r="A92" s="28">
        <v>150</v>
      </c>
      <c r="B92" s="32" t="s">
        <v>696</v>
      </c>
      <c r="C92" s="33" t="s">
        <v>186</v>
      </c>
      <c r="D92" s="34" t="s">
        <v>2</v>
      </c>
      <c r="E92" s="35"/>
      <c r="F92" s="35" t="s">
        <v>7</v>
      </c>
      <c r="G92" s="35"/>
      <c r="H92" s="35"/>
      <c r="I92" s="36"/>
      <c r="J92" s="37" t="s">
        <v>501</v>
      </c>
      <c r="K92" s="37">
        <f>SUM(K93:K95)</f>
        <v>216</v>
      </c>
      <c r="L92" s="37"/>
      <c r="M92" s="37"/>
      <c r="N92" s="37" t="s">
        <v>502</v>
      </c>
      <c r="O92" s="37" t="s">
        <v>135</v>
      </c>
      <c r="P92" s="37"/>
      <c r="Q92" s="37"/>
      <c r="R92" s="37"/>
      <c r="S92" s="37" t="s">
        <v>21</v>
      </c>
      <c r="T92" s="38"/>
      <c r="U92" s="37"/>
      <c r="V92" s="37"/>
      <c r="W92" s="37"/>
      <c r="X92" s="37"/>
      <c r="Y92" s="37"/>
      <c r="Z92" s="37"/>
      <c r="AA92" s="37"/>
      <c r="AB92" s="37"/>
      <c r="AC92" s="38"/>
      <c r="AD92" s="37"/>
      <c r="AE92" s="37"/>
      <c r="AF92" s="37"/>
      <c r="AG92" s="37"/>
      <c r="AH92" s="37"/>
      <c r="AI92" s="37"/>
      <c r="AJ92" s="37"/>
      <c r="AK92" s="37"/>
      <c r="AL92" s="38"/>
      <c r="AM92" s="37"/>
      <c r="AN92" s="37"/>
      <c r="AO92" s="37"/>
      <c r="AP92" s="37"/>
      <c r="AQ92" s="37"/>
      <c r="AR92" s="37"/>
      <c r="AS92" s="37"/>
      <c r="AT92" s="37"/>
      <c r="AU92" s="38"/>
      <c r="AV92" s="37"/>
      <c r="AW92" s="37"/>
      <c r="AX92" s="37"/>
      <c r="AY92" s="37"/>
      <c r="AZ92" s="37"/>
      <c r="BA92" s="37"/>
      <c r="BB92" s="37"/>
      <c r="BC92" s="37"/>
      <c r="BD92" s="38"/>
      <c r="BE92" s="37"/>
      <c r="BF92" s="37"/>
      <c r="BG92" s="37"/>
      <c r="BH92" s="37"/>
      <c r="BI92" s="37"/>
      <c r="BJ92" s="37"/>
      <c r="BK92" s="37"/>
      <c r="BL92" s="37"/>
      <c r="BM92" s="38" t="s">
        <v>501</v>
      </c>
      <c r="BN92" s="37"/>
      <c r="BO92" s="37"/>
      <c r="BP92" s="37" t="s">
        <v>502</v>
      </c>
      <c r="BQ92" s="37" t="s">
        <v>135</v>
      </c>
      <c r="BR92" s="37"/>
      <c r="BS92" s="37"/>
      <c r="BT92" s="37"/>
      <c r="BU92" s="37" t="s">
        <v>21</v>
      </c>
      <c r="BV92" s="38"/>
      <c r="BW92" s="37"/>
      <c r="BX92" s="37"/>
      <c r="BY92" s="37"/>
      <c r="BZ92" s="37"/>
      <c r="CA92" s="37"/>
      <c r="CB92" s="37"/>
      <c r="CC92" s="37"/>
      <c r="CD92" s="37"/>
      <c r="CE92" s="38"/>
      <c r="CF92" s="52" t="s">
        <v>501</v>
      </c>
    </row>
    <row r="93" spans="1:84" ht="23.25" customHeight="1">
      <c r="A93" s="28">
        <v>152</v>
      </c>
      <c r="B93" s="41" t="s">
        <v>188</v>
      </c>
      <c r="C93" s="42" t="s">
        <v>189</v>
      </c>
      <c r="D93" s="43"/>
      <c r="E93" s="44"/>
      <c r="F93" s="44" t="s">
        <v>21</v>
      </c>
      <c r="G93" s="44"/>
      <c r="H93" s="44"/>
      <c r="I93" s="45"/>
      <c r="J93" s="46" t="s">
        <v>135</v>
      </c>
      <c r="K93" s="46"/>
      <c r="L93" s="47"/>
      <c r="M93" s="47"/>
      <c r="N93" s="47" t="s">
        <v>135</v>
      </c>
      <c r="O93" s="47" t="s">
        <v>135</v>
      </c>
      <c r="P93" s="47"/>
      <c r="Q93" s="47"/>
      <c r="R93" s="47"/>
      <c r="S93" s="47"/>
      <c r="T93" s="48"/>
      <c r="U93" s="46"/>
      <c r="V93" s="46"/>
      <c r="W93" s="47"/>
      <c r="X93" s="46"/>
      <c r="Y93" s="46"/>
      <c r="Z93" s="46"/>
      <c r="AA93" s="46"/>
      <c r="AB93" s="46"/>
      <c r="AC93" s="48"/>
      <c r="AD93" s="46"/>
      <c r="AE93" s="46"/>
      <c r="AF93" s="47"/>
      <c r="AG93" s="46"/>
      <c r="AH93" s="46"/>
      <c r="AI93" s="46"/>
      <c r="AJ93" s="46"/>
      <c r="AK93" s="46"/>
      <c r="AL93" s="48"/>
      <c r="AM93" s="46"/>
      <c r="AN93" s="46"/>
      <c r="AO93" s="47"/>
      <c r="AP93" s="46"/>
      <c r="AQ93" s="46"/>
      <c r="AR93" s="46"/>
      <c r="AS93" s="46"/>
      <c r="AT93" s="46"/>
      <c r="AU93" s="48"/>
      <c r="AV93" s="46"/>
      <c r="AW93" s="46"/>
      <c r="AX93" s="47"/>
      <c r="AY93" s="46"/>
      <c r="AZ93" s="46"/>
      <c r="BA93" s="46"/>
      <c r="BB93" s="46"/>
      <c r="BC93" s="46"/>
      <c r="BD93" s="48"/>
      <c r="BE93" s="46"/>
      <c r="BF93" s="46"/>
      <c r="BG93" s="47"/>
      <c r="BH93" s="46"/>
      <c r="BI93" s="46"/>
      <c r="BJ93" s="46"/>
      <c r="BK93" s="46"/>
      <c r="BL93" s="46"/>
      <c r="BM93" s="48" t="s">
        <v>135</v>
      </c>
      <c r="BN93" s="46"/>
      <c r="BO93" s="46"/>
      <c r="BP93" s="47" t="s">
        <v>135</v>
      </c>
      <c r="BQ93" s="49">
        <v>42</v>
      </c>
      <c r="BR93" s="46"/>
      <c r="BS93" s="46"/>
      <c r="BT93" s="46"/>
      <c r="BU93" s="46"/>
      <c r="BV93" s="48"/>
      <c r="BW93" s="46"/>
      <c r="BX93" s="46"/>
      <c r="BY93" s="47"/>
      <c r="BZ93" s="46"/>
      <c r="CA93" s="46"/>
      <c r="CB93" s="46"/>
      <c r="CC93" s="46"/>
      <c r="CD93" s="46"/>
      <c r="CE93" s="48"/>
      <c r="CF93" s="53" t="s">
        <v>135</v>
      </c>
    </row>
    <row r="94" spans="1:84" ht="23.25" customHeight="1">
      <c r="A94" s="28">
        <v>155</v>
      </c>
      <c r="B94" s="41" t="s">
        <v>190</v>
      </c>
      <c r="C94" s="42" t="s">
        <v>191</v>
      </c>
      <c r="D94" s="43"/>
      <c r="E94" s="44"/>
      <c r="F94" s="44" t="s">
        <v>21</v>
      </c>
      <c r="G94" s="54" t="s">
        <v>472</v>
      </c>
      <c r="H94" s="55"/>
      <c r="I94" s="56" t="s">
        <v>473</v>
      </c>
      <c r="J94" s="47" t="s">
        <v>346</v>
      </c>
      <c r="K94" s="47">
        <v>108</v>
      </c>
      <c r="L94" s="47"/>
      <c r="M94" s="47"/>
      <c r="N94" s="47" t="s">
        <v>346</v>
      </c>
      <c r="O94" s="47" t="s">
        <v>474</v>
      </c>
      <c r="P94" s="151" t="s">
        <v>499</v>
      </c>
      <c r="Q94" s="151"/>
      <c r="R94" s="151"/>
      <c r="S94" s="151"/>
      <c r="T94" s="57" t="s">
        <v>473</v>
      </c>
      <c r="U94" s="47"/>
      <c r="V94" s="46"/>
      <c r="W94" s="47"/>
      <c r="X94" s="58" t="s">
        <v>474</v>
      </c>
      <c r="Y94" s="46"/>
      <c r="Z94" s="149"/>
      <c r="AA94" s="149"/>
      <c r="AB94" s="149"/>
      <c r="AC94" s="57" t="s">
        <v>473</v>
      </c>
      <c r="AD94" s="47"/>
      <c r="AE94" s="46"/>
      <c r="AF94" s="47"/>
      <c r="AG94" s="58" t="s">
        <v>474</v>
      </c>
      <c r="AH94" s="46"/>
      <c r="AI94" s="149"/>
      <c r="AJ94" s="149"/>
      <c r="AK94" s="149"/>
      <c r="AL94" s="57" t="s">
        <v>473</v>
      </c>
      <c r="AM94" s="47"/>
      <c r="AN94" s="46"/>
      <c r="AO94" s="47"/>
      <c r="AP94" s="58" t="s">
        <v>474</v>
      </c>
      <c r="AQ94" s="46"/>
      <c r="AR94" s="149"/>
      <c r="AS94" s="149"/>
      <c r="AT94" s="149"/>
      <c r="AU94" s="57" t="s">
        <v>473</v>
      </c>
      <c r="AV94" s="47"/>
      <c r="AW94" s="46"/>
      <c r="AX94" s="47"/>
      <c r="AY94" s="58" t="s">
        <v>474</v>
      </c>
      <c r="AZ94" s="46"/>
      <c r="BA94" s="149"/>
      <c r="BB94" s="149"/>
      <c r="BC94" s="149"/>
      <c r="BD94" s="57" t="s">
        <v>473</v>
      </c>
      <c r="BE94" s="47"/>
      <c r="BF94" s="46"/>
      <c r="BG94" s="47"/>
      <c r="BH94" s="58" t="s">
        <v>474</v>
      </c>
      <c r="BI94" s="46"/>
      <c r="BJ94" s="149"/>
      <c r="BK94" s="149"/>
      <c r="BL94" s="149"/>
      <c r="BM94" s="57" t="s">
        <v>473</v>
      </c>
      <c r="BN94" s="47"/>
      <c r="BO94" s="46"/>
      <c r="BP94" s="47" t="s">
        <v>346</v>
      </c>
      <c r="BQ94" s="58" t="s">
        <v>474</v>
      </c>
      <c r="BR94" s="46" t="s">
        <v>7</v>
      </c>
      <c r="BS94" s="149"/>
      <c r="BT94" s="149"/>
      <c r="BU94" s="149"/>
      <c r="BV94" s="57" t="s">
        <v>473</v>
      </c>
      <c r="BW94" s="47"/>
      <c r="BX94" s="46"/>
      <c r="BY94" s="47"/>
      <c r="BZ94" s="58" t="s">
        <v>474</v>
      </c>
      <c r="CA94" s="46"/>
      <c r="CB94" s="149"/>
      <c r="CC94" s="149"/>
      <c r="CD94" s="149"/>
      <c r="CE94" s="48"/>
      <c r="CF94" s="53" t="s">
        <v>346</v>
      </c>
    </row>
    <row r="95" spans="1:84" ht="13.5" customHeight="1">
      <c r="A95" s="28">
        <v>158</v>
      </c>
      <c r="B95" s="41" t="s">
        <v>193</v>
      </c>
      <c r="C95" s="42" t="s">
        <v>137</v>
      </c>
      <c r="D95" s="43"/>
      <c r="E95" s="44"/>
      <c r="F95" s="44" t="s">
        <v>21</v>
      </c>
      <c r="G95" s="54" t="s">
        <v>472</v>
      </c>
      <c r="H95" s="55"/>
      <c r="I95" s="56" t="s">
        <v>473</v>
      </c>
      <c r="J95" s="47" t="s">
        <v>346</v>
      </c>
      <c r="K95" s="47">
        <v>108</v>
      </c>
      <c r="L95" s="47"/>
      <c r="M95" s="47"/>
      <c r="N95" s="47" t="s">
        <v>346</v>
      </c>
      <c r="O95" s="47" t="s">
        <v>474</v>
      </c>
      <c r="P95" s="151" t="s">
        <v>499</v>
      </c>
      <c r="Q95" s="151"/>
      <c r="R95" s="151"/>
      <c r="S95" s="151"/>
      <c r="T95" s="57" t="s">
        <v>473</v>
      </c>
      <c r="U95" s="47"/>
      <c r="V95" s="46"/>
      <c r="W95" s="47"/>
      <c r="X95" s="58" t="s">
        <v>474</v>
      </c>
      <c r="Y95" s="46"/>
      <c r="Z95" s="149"/>
      <c r="AA95" s="149"/>
      <c r="AB95" s="149"/>
      <c r="AC95" s="57" t="s">
        <v>473</v>
      </c>
      <c r="AD95" s="47"/>
      <c r="AE95" s="46"/>
      <c r="AF95" s="47"/>
      <c r="AG95" s="58" t="s">
        <v>474</v>
      </c>
      <c r="AH95" s="46"/>
      <c r="AI95" s="149"/>
      <c r="AJ95" s="149"/>
      <c r="AK95" s="149"/>
      <c r="AL95" s="57" t="s">
        <v>473</v>
      </c>
      <c r="AM95" s="47"/>
      <c r="AN95" s="46"/>
      <c r="AO95" s="47"/>
      <c r="AP95" s="58" t="s">
        <v>474</v>
      </c>
      <c r="AQ95" s="46"/>
      <c r="AR95" s="149"/>
      <c r="AS95" s="149"/>
      <c r="AT95" s="149"/>
      <c r="AU95" s="57" t="s">
        <v>473</v>
      </c>
      <c r="AV95" s="47"/>
      <c r="AW95" s="46"/>
      <c r="AX95" s="47"/>
      <c r="AY95" s="58" t="s">
        <v>474</v>
      </c>
      <c r="AZ95" s="46"/>
      <c r="BA95" s="149"/>
      <c r="BB95" s="149"/>
      <c r="BC95" s="149"/>
      <c r="BD95" s="57" t="s">
        <v>473</v>
      </c>
      <c r="BE95" s="47"/>
      <c r="BF95" s="46"/>
      <c r="BG95" s="47"/>
      <c r="BH95" s="58" t="s">
        <v>474</v>
      </c>
      <c r="BI95" s="46"/>
      <c r="BJ95" s="149"/>
      <c r="BK95" s="149"/>
      <c r="BL95" s="149"/>
      <c r="BM95" s="57" t="s">
        <v>473</v>
      </c>
      <c r="BN95" s="47"/>
      <c r="BO95" s="46"/>
      <c r="BP95" s="47" t="s">
        <v>346</v>
      </c>
      <c r="BQ95" s="58" t="s">
        <v>474</v>
      </c>
      <c r="BR95" s="46" t="s">
        <v>7</v>
      </c>
      <c r="BS95" s="149"/>
      <c r="BT95" s="149"/>
      <c r="BU95" s="149"/>
      <c r="BV95" s="57" t="s">
        <v>473</v>
      </c>
      <c r="BW95" s="47"/>
      <c r="BX95" s="46"/>
      <c r="BY95" s="47"/>
      <c r="BZ95" s="58" t="s">
        <v>474</v>
      </c>
      <c r="CA95" s="46"/>
      <c r="CB95" s="149"/>
      <c r="CC95" s="149"/>
      <c r="CD95" s="149"/>
      <c r="CE95" s="48"/>
      <c r="CF95" s="53" t="s">
        <v>346</v>
      </c>
    </row>
    <row r="96" spans="1:84" ht="13.5" customHeight="1">
      <c r="A96" s="31">
        <v>161</v>
      </c>
      <c r="B96" s="59" t="s">
        <v>503</v>
      </c>
      <c r="C96" s="60" t="s">
        <v>477</v>
      </c>
      <c r="D96" s="46" t="s">
        <v>21</v>
      </c>
      <c r="E96" s="46"/>
      <c r="F96" s="46"/>
      <c r="G96" s="46"/>
      <c r="H96" s="46"/>
      <c r="I96" s="46"/>
      <c r="J96" s="47" t="s">
        <v>21</v>
      </c>
      <c r="K96" s="89"/>
      <c r="L96" s="61"/>
      <c r="M96" s="61"/>
      <c r="N96" s="47"/>
      <c r="O96" s="61"/>
      <c r="P96" s="61"/>
      <c r="Q96" s="61"/>
      <c r="R96" s="61"/>
      <c r="S96" s="47" t="s">
        <v>21</v>
      </c>
      <c r="T96" s="47"/>
      <c r="U96" s="61"/>
      <c r="V96" s="61"/>
      <c r="W96" s="47"/>
      <c r="X96" s="61"/>
      <c r="Y96" s="61"/>
      <c r="Z96" s="61"/>
      <c r="AA96" s="61"/>
      <c r="AB96" s="46"/>
      <c r="AC96" s="47"/>
      <c r="AD96" s="61"/>
      <c r="AE96" s="61"/>
      <c r="AF96" s="47"/>
      <c r="AG96" s="61"/>
      <c r="AH96" s="61"/>
      <c r="AI96" s="61"/>
      <c r="AJ96" s="61"/>
      <c r="AK96" s="46"/>
      <c r="AL96" s="47"/>
      <c r="AM96" s="61"/>
      <c r="AN96" s="61"/>
      <c r="AO96" s="47"/>
      <c r="AP96" s="61"/>
      <c r="AQ96" s="61"/>
      <c r="AR96" s="61"/>
      <c r="AS96" s="61"/>
      <c r="AT96" s="46"/>
      <c r="AU96" s="47"/>
      <c r="AV96" s="61"/>
      <c r="AW96" s="61"/>
      <c r="AX96" s="47"/>
      <c r="AY96" s="61"/>
      <c r="AZ96" s="61"/>
      <c r="BA96" s="61"/>
      <c r="BB96" s="61"/>
      <c r="BC96" s="46"/>
      <c r="BD96" s="47"/>
      <c r="BE96" s="61"/>
      <c r="BF96" s="61"/>
      <c r="BG96" s="47"/>
      <c r="BH96" s="61"/>
      <c r="BI96" s="61"/>
      <c r="BJ96" s="61"/>
      <c r="BK96" s="61"/>
      <c r="BL96" s="46"/>
      <c r="BM96" s="47" t="s">
        <v>21</v>
      </c>
      <c r="BN96" s="61"/>
      <c r="BO96" s="61"/>
      <c r="BP96" s="47"/>
      <c r="BQ96" s="61"/>
      <c r="BR96" s="61"/>
      <c r="BS96" s="61"/>
      <c r="BT96" s="61"/>
      <c r="BU96" s="46" t="s">
        <v>21</v>
      </c>
      <c r="BV96" s="47"/>
      <c r="BW96" s="61"/>
      <c r="BX96" s="61"/>
      <c r="BY96" s="47"/>
      <c r="BZ96" s="61"/>
      <c r="CA96" s="61"/>
      <c r="CB96" s="61"/>
      <c r="CC96" s="61"/>
      <c r="CD96" s="46"/>
      <c r="CE96" s="62"/>
      <c r="CF96" s="46" t="s">
        <v>21</v>
      </c>
    </row>
    <row r="97" spans="1:84" ht="13.5" customHeight="1" thickBot="1">
      <c r="A97" s="28">
        <v>162</v>
      </c>
      <c r="B97" s="63"/>
      <c r="C97" s="64" t="s">
        <v>478</v>
      </c>
      <c r="D97" s="61"/>
      <c r="E97" s="61"/>
      <c r="F97" s="61"/>
      <c r="G97" s="61"/>
      <c r="H97" s="61"/>
      <c r="I97" s="61"/>
      <c r="J97" s="47" t="s">
        <v>135</v>
      </c>
      <c r="K97" s="89"/>
      <c r="L97" s="61"/>
      <c r="M97" s="61"/>
      <c r="N97" s="47" t="s">
        <v>135</v>
      </c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</row>
    <row r="98" spans="1:84" ht="33" customHeight="1" thickBot="1">
      <c r="A98" s="28">
        <v>164</v>
      </c>
      <c r="B98" s="32" t="s">
        <v>697</v>
      </c>
      <c r="C98" s="33" t="s">
        <v>194</v>
      </c>
      <c r="D98" s="34" t="s">
        <v>7</v>
      </c>
      <c r="E98" s="35"/>
      <c r="F98" s="35" t="s">
        <v>3</v>
      </c>
      <c r="G98" s="35" t="s">
        <v>2</v>
      </c>
      <c r="H98" s="35"/>
      <c r="I98" s="36"/>
      <c r="J98" s="37" t="s">
        <v>504</v>
      </c>
      <c r="K98" s="37">
        <f>SUM(K99:K103)</f>
        <v>146</v>
      </c>
      <c r="L98" s="37" t="s">
        <v>61</v>
      </c>
      <c r="M98" s="37" t="s">
        <v>28</v>
      </c>
      <c r="N98" s="37" t="s">
        <v>419</v>
      </c>
      <c r="O98" s="37" t="s">
        <v>505</v>
      </c>
      <c r="P98" s="37" t="s">
        <v>149</v>
      </c>
      <c r="Q98" s="37" t="s">
        <v>106</v>
      </c>
      <c r="R98" s="37" t="s">
        <v>106</v>
      </c>
      <c r="S98" s="37" t="s">
        <v>74</v>
      </c>
      <c r="T98" s="38"/>
      <c r="U98" s="37"/>
      <c r="V98" s="37"/>
      <c r="W98" s="37"/>
      <c r="X98" s="37"/>
      <c r="Y98" s="37"/>
      <c r="Z98" s="37"/>
      <c r="AA98" s="37"/>
      <c r="AB98" s="37"/>
      <c r="AC98" s="38"/>
      <c r="AD98" s="37"/>
      <c r="AE98" s="37"/>
      <c r="AF98" s="37"/>
      <c r="AG98" s="37"/>
      <c r="AH98" s="37"/>
      <c r="AI98" s="37"/>
      <c r="AJ98" s="37"/>
      <c r="AK98" s="37"/>
      <c r="AL98" s="38"/>
      <c r="AM98" s="37"/>
      <c r="AN98" s="37"/>
      <c r="AO98" s="37"/>
      <c r="AP98" s="37"/>
      <c r="AQ98" s="37"/>
      <c r="AR98" s="37"/>
      <c r="AS98" s="37"/>
      <c r="AT98" s="37"/>
      <c r="AU98" s="38"/>
      <c r="AV98" s="37"/>
      <c r="AW98" s="37"/>
      <c r="AX98" s="37"/>
      <c r="AY98" s="37"/>
      <c r="AZ98" s="37"/>
      <c r="BA98" s="37"/>
      <c r="BB98" s="37"/>
      <c r="BC98" s="37"/>
      <c r="BD98" s="38"/>
      <c r="BE98" s="37"/>
      <c r="BF98" s="37"/>
      <c r="BG98" s="37"/>
      <c r="BH98" s="37"/>
      <c r="BI98" s="37"/>
      <c r="BJ98" s="37"/>
      <c r="BK98" s="37"/>
      <c r="BL98" s="37"/>
      <c r="BM98" s="38" t="s">
        <v>506</v>
      </c>
      <c r="BN98" s="37" t="s">
        <v>48</v>
      </c>
      <c r="BO98" s="37" t="s">
        <v>28</v>
      </c>
      <c r="BP98" s="37" t="s">
        <v>507</v>
      </c>
      <c r="BQ98" s="37" t="s">
        <v>354</v>
      </c>
      <c r="BR98" s="37" t="s">
        <v>149</v>
      </c>
      <c r="BS98" s="37" t="s">
        <v>106</v>
      </c>
      <c r="BT98" s="37"/>
      <c r="BU98" s="37" t="s">
        <v>56</v>
      </c>
      <c r="BV98" s="38" t="s">
        <v>471</v>
      </c>
      <c r="BW98" s="37" t="s">
        <v>15</v>
      </c>
      <c r="BX98" s="37"/>
      <c r="BY98" s="37" t="s">
        <v>339</v>
      </c>
      <c r="BZ98" s="37" t="s">
        <v>106</v>
      </c>
      <c r="CA98" s="37"/>
      <c r="CB98" s="37"/>
      <c r="CC98" s="37" t="s">
        <v>106</v>
      </c>
      <c r="CD98" s="37" t="s">
        <v>21</v>
      </c>
      <c r="CE98" s="38"/>
      <c r="CF98" s="52" t="s">
        <v>504</v>
      </c>
    </row>
    <row r="99" spans="1:84" ht="23.25" customHeight="1">
      <c r="A99" s="28">
        <v>166</v>
      </c>
      <c r="B99" s="41" t="s">
        <v>196</v>
      </c>
      <c r="C99" s="42" t="s">
        <v>197</v>
      </c>
      <c r="D99" s="43"/>
      <c r="E99" s="44"/>
      <c r="F99" s="44"/>
      <c r="G99" s="44" t="s">
        <v>24</v>
      </c>
      <c r="H99" s="44"/>
      <c r="I99" s="45"/>
      <c r="J99" s="46" t="s">
        <v>321</v>
      </c>
      <c r="K99" s="46">
        <v>50</v>
      </c>
      <c r="L99" s="47"/>
      <c r="M99" s="47"/>
      <c r="N99" s="47" t="s">
        <v>321</v>
      </c>
      <c r="O99" s="47" t="s">
        <v>82</v>
      </c>
      <c r="P99" s="47" t="s">
        <v>61</v>
      </c>
      <c r="Q99" s="47"/>
      <c r="R99" s="47" t="s">
        <v>106</v>
      </c>
      <c r="S99" s="47"/>
      <c r="T99" s="48"/>
      <c r="U99" s="46"/>
      <c r="V99" s="46"/>
      <c r="W99" s="47"/>
      <c r="X99" s="46"/>
      <c r="Y99" s="46"/>
      <c r="Z99" s="46"/>
      <c r="AA99" s="46"/>
      <c r="AB99" s="46"/>
      <c r="AC99" s="48"/>
      <c r="AD99" s="46"/>
      <c r="AE99" s="46"/>
      <c r="AF99" s="47"/>
      <c r="AG99" s="46"/>
      <c r="AH99" s="46"/>
      <c r="AI99" s="46"/>
      <c r="AJ99" s="46"/>
      <c r="AK99" s="46"/>
      <c r="AL99" s="48"/>
      <c r="AM99" s="46"/>
      <c r="AN99" s="46"/>
      <c r="AO99" s="47"/>
      <c r="AP99" s="46"/>
      <c r="AQ99" s="46"/>
      <c r="AR99" s="46"/>
      <c r="AS99" s="46"/>
      <c r="AT99" s="46"/>
      <c r="AU99" s="48"/>
      <c r="AV99" s="46"/>
      <c r="AW99" s="46"/>
      <c r="AX99" s="47"/>
      <c r="AY99" s="46"/>
      <c r="AZ99" s="46"/>
      <c r="BA99" s="46"/>
      <c r="BB99" s="46"/>
      <c r="BC99" s="46"/>
      <c r="BD99" s="48"/>
      <c r="BE99" s="46"/>
      <c r="BF99" s="46"/>
      <c r="BG99" s="47"/>
      <c r="BH99" s="46"/>
      <c r="BI99" s="46"/>
      <c r="BJ99" s="46"/>
      <c r="BK99" s="46"/>
      <c r="BL99" s="46"/>
      <c r="BM99" s="48" t="s">
        <v>135</v>
      </c>
      <c r="BN99" s="46"/>
      <c r="BO99" s="46"/>
      <c r="BP99" s="47" t="s">
        <v>135</v>
      </c>
      <c r="BQ99" s="49">
        <v>24</v>
      </c>
      <c r="BR99" s="49">
        <v>18</v>
      </c>
      <c r="BS99" s="46"/>
      <c r="BT99" s="46"/>
      <c r="BU99" s="46"/>
      <c r="BV99" s="48" t="s">
        <v>106</v>
      </c>
      <c r="BW99" s="46"/>
      <c r="BX99" s="46"/>
      <c r="BY99" s="47" t="s">
        <v>106</v>
      </c>
      <c r="BZ99" s="46"/>
      <c r="CA99" s="46"/>
      <c r="CB99" s="46"/>
      <c r="CC99" s="49">
        <v>32</v>
      </c>
      <c r="CD99" s="46"/>
      <c r="CE99" s="48"/>
      <c r="CF99" s="53" t="s">
        <v>321</v>
      </c>
    </row>
    <row r="100" spans="1:84" ht="23.25" customHeight="1">
      <c r="A100" s="28">
        <v>167</v>
      </c>
      <c r="B100" s="41" t="s">
        <v>199</v>
      </c>
      <c r="C100" s="42" t="s">
        <v>200</v>
      </c>
      <c r="D100" s="43" t="s">
        <v>21</v>
      </c>
      <c r="E100" s="44"/>
      <c r="F100" s="44"/>
      <c r="G100" s="44"/>
      <c r="H100" s="44"/>
      <c r="I100" s="45"/>
      <c r="J100" s="46" t="s">
        <v>342</v>
      </c>
      <c r="K100" s="46">
        <v>6</v>
      </c>
      <c r="L100" s="47" t="s">
        <v>40</v>
      </c>
      <c r="M100" s="47" t="s">
        <v>15</v>
      </c>
      <c r="N100" s="47" t="s">
        <v>326</v>
      </c>
      <c r="O100" s="47" t="s">
        <v>321</v>
      </c>
      <c r="P100" s="47" t="s">
        <v>21</v>
      </c>
      <c r="Q100" s="47"/>
      <c r="R100" s="47"/>
      <c r="S100" s="47" t="s">
        <v>28</v>
      </c>
      <c r="T100" s="48"/>
      <c r="U100" s="46"/>
      <c r="V100" s="46"/>
      <c r="W100" s="47"/>
      <c r="X100" s="46"/>
      <c r="Y100" s="46"/>
      <c r="Z100" s="46"/>
      <c r="AA100" s="46"/>
      <c r="AB100" s="46"/>
      <c r="AC100" s="48"/>
      <c r="AD100" s="46"/>
      <c r="AE100" s="46"/>
      <c r="AF100" s="47"/>
      <c r="AG100" s="46"/>
      <c r="AH100" s="46"/>
      <c r="AI100" s="46"/>
      <c r="AJ100" s="46"/>
      <c r="AK100" s="46"/>
      <c r="AL100" s="48"/>
      <c r="AM100" s="46"/>
      <c r="AN100" s="46"/>
      <c r="AO100" s="47"/>
      <c r="AP100" s="46"/>
      <c r="AQ100" s="46"/>
      <c r="AR100" s="46"/>
      <c r="AS100" s="46"/>
      <c r="AT100" s="46"/>
      <c r="AU100" s="48"/>
      <c r="AV100" s="46"/>
      <c r="AW100" s="46"/>
      <c r="AX100" s="47"/>
      <c r="AY100" s="46"/>
      <c r="AZ100" s="46"/>
      <c r="BA100" s="46"/>
      <c r="BB100" s="46"/>
      <c r="BC100" s="46"/>
      <c r="BD100" s="48"/>
      <c r="BE100" s="46"/>
      <c r="BF100" s="46"/>
      <c r="BG100" s="47"/>
      <c r="BH100" s="46"/>
      <c r="BI100" s="46"/>
      <c r="BJ100" s="46"/>
      <c r="BK100" s="46"/>
      <c r="BL100" s="46"/>
      <c r="BM100" s="48" t="s">
        <v>216</v>
      </c>
      <c r="BN100" s="46" t="s">
        <v>28</v>
      </c>
      <c r="BO100" s="46" t="s">
        <v>15</v>
      </c>
      <c r="BP100" s="47" t="s">
        <v>155</v>
      </c>
      <c r="BQ100" s="49">
        <v>42</v>
      </c>
      <c r="BR100" s="49">
        <v>6</v>
      </c>
      <c r="BS100" s="46"/>
      <c r="BT100" s="46"/>
      <c r="BU100" s="49">
        <v>8</v>
      </c>
      <c r="BV100" s="48" t="s">
        <v>115</v>
      </c>
      <c r="BW100" s="46" t="s">
        <v>15</v>
      </c>
      <c r="BX100" s="46"/>
      <c r="BY100" s="47" t="s">
        <v>106</v>
      </c>
      <c r="BZ100" s="49">
        <v>32</v>
      </c>
      <c r="CA100" s="46"/>
      <c r="CB100" s="46"/>
      <c r="CC100" s="46"/>
      <c r="CD100" s="46"/>
      <c r="CE100" s="48"/>
      <c r="CF100" s="53" t="s">
        <v>342</v>
      </c>
    </row>
    <row r="101" spans="1:84" ht="13.5" customHeight="1">
      <c r="A101" s="28">
        <v>168</v>
      </c>
      <c r="B101" s="41" t="s">
        <v>202</v>
      </c>
      <c r="C101" s="42" t="s">
        <v>203</v>
      </c>
      <c r="D101" s="43"/>
      <c r="E101" s="44"/>
      <c r="F101" s="44" t="s">
        <v>21</v>
      </c>
      <c r="G101" s="44"/>
      <c r="H101" s="44"/>
      <c r="I101" s="45"/>
      <c r="J101" s="46" t="s">
        <v>135</v>
      </c>
      <c r="K101" s="46">
        <v>14</v>
      </c>
      <c r="L101" s="47"/>
      <c r="M101" s="47"/>
      <c r="N101" s="47" t="s">
        <v>135</v>
      </c>
      <c r="O101" s="47" t="s">
        <v>94</v>
      </c>
      <c r="P101" s="47" t="s">
        <v>48</v>
      </c>
      <c r="Q101" s="47"/>
      <c r="R101" s="47"/>
      <c r="S101" s="47"/>
      <c r="T101" s="48"/>
      <c r="U101" s="46"/>
      <c r="V101" s="46"/>
      <c r="W101" s="47"/>
      <c r="X101" s="46"/>
      <c r="Y101" s="46"/>
      <c r="Z101" s="46"/>
      <c r="AA101" s="46"/>
      <c r="AB101" s="46"/>
      <c r="AC101" s="48"/>
      <c r="AD101" s="46"/>
      <c r="AE101" s="46"/>
      <c r="AF101" s="47"/>
      <c r="AG101" s="46"/>
      <c r="AH101" s="46"/>
      <c r="AI101" s="46"/>
      <c r="AJ101" s="46"/>
      <c r="AK101" s="46"/>
      <c r="AL101" s="48"/>
      <c r="AM101" s="46"/>
      <c r="AN101" s="46"/>
      <c r="AO101" s="47"/>
      <c r="AP101" s="46"/>
      <c r="AQ101" s="46"/>
      <c r="AR101" s="46"/>
      <c r="AS101" s="46"/>
      <c r="AT101" s="46"/>
      <c r="AU101" s="48"/>
      <c r="AV101" s="46"/>
      <c r="AW101" s="46"/>
      <c r="AX101" s="47"/>
      <c r="AY101" s="46"/>
      <c r="AZ101" s="46"/>
      <c r="BA101" s="46"/>
      <c r="BB101" s="46"/>
      <c r="BC101" s="46"/>
      <c r="BD101" s="48"/>
      <c r="BE101" s="46"/>
      <c r="BF101" s="46"/>
      <c r="BG101" s="47"/>
      <c r="BH101" s="46"/>
      <c r="BI101" s="46"/>
      <c r="BJ101" s="46"/>
      <c r="BK101" s="46"/>
      <c r="BL101" s="46"/>
      <c r="BM101" s="48" t="s">
        <v>135</v>
      </c>
      <c r="BN101" s="46"/>
      <c r="BO101" s="46"/>
      <c r="BP101" s="47" t="s">
        <v>135</v>
      </c>
      <c r="BQ101" s="49">
        <v>28</v>
      </c>
      <c r="BR101" s="49">
        <v>14</v>
      </c>
      <c r="BS101" s="46"/>
      <c r="BT101" s="46"/>
      <c r="BU101" s="46"/>
      <c r="BV101" s="48"/>
      <c r="BW101" s="46"/>
      <c r="BX101" s="46"/>
      <c r="BY101" s="47"/>
      <c r="BZ101" s="46"/>
      <c r="CA101" s="46"/>
      <c r="CB101" s="46"/>
      <c r="CC101" s="46"/>
      <c r="CD101" s="46"/>
      <c r="CE101" s="48"/>
      <c r="CF101" s="53" t="s">
        <v>135</v>
      </c>
    </row>
    <row r="102" spans="1:84" ht="23.25" customHeight="1">
      <c r="A102" s="28">
        <v>169</v>
      </c>
      <c r="B102" s="41" t="s">
        <v>205</v>
      </c>
      <c r="C102" s="42" t="s">
        <v>206</v>
      </c>
      <c r="D102" s="43" t="s">
        <v>21</v>
      </c>
      <c r="E102" s="44"/>
      <c r="F102" s="44"/>
      <c r="G102" s="44"/>
      <c r="H102" s="44"/>
      <c r="I102" s="45"/>
      <c r="J102" s="46" t="s">
        <v>508</v>
      </c>
      <c r="K102" s="46">
        <v>40</v>
      </c>
      <c r="L102" s="47" t="s">
        <v>21</v>
      </c>
      <c r="M102" s="47" t="s">
        <v>15</v>
      </c>
      <c r="N102" s="47" t="s">
        <v>216</v>
      </c>
      <c r="O102" s="47" t="s">
        <v>94</v>
      </c>
      <c r="P102" s="47" t="s">
        <v>28</v>
      </c>
      <c r="Q102" s="47" t="s">
        <v>106</v>
      </c>
      <c r="R102" s="47"/>
      <c r="S102" s="47" t="s">
        <v>28</v>
      </c>
      <c r="T102" s="48"/>
      <c r="U102" s="46"/>
      <c r="V102" s="46"/>
      <c r="W102" s="47"/>
      <c r="X102" s="46"/>
      <c r="Y102" s="46"/>
      <c r="Z102" s="46"/>
      <c r="AA102" s="46"/>
      <c r="AB102" s="46"/>
      <c r="AC102" s="48"/>
      <c r="AD102" s="46"/>
      <c r="AE102" s="46"/>
      <c r="AF102" s="47"/>
      <c r="AG102" s="46"/>
      <c r="AH102" s="46"/>
      <c r="AI102" s="46"/>
      <c r="AJ102" s="46"/>
      <c r="AK102" s="46"/>
      <c r="AL102" s="48"/>
      <c r="AM102" s="46"/>
      <c r="AN102" s="46"/>
      <c r="AO102" s="47"/>
      <c r="AP102" s="46"/>
      <c r="AQ102" s="46"/>
      <c r="AR102" s="46"/>
      <c r="AS102" s="46"/>
      <c r="AT102" s="46"/>
      <c r="AU102" s="48"/>
      <c r="AV102" s="46"/>
      <c r="AW102" s="46"/>
      <c r="AX102" s="47"/>
      <c r="AY102" s="46"/>
      <c r="AZ102" s="46"/>
      <c r="BA102" s="46"/>
      <c r="BB102" s="46"/>
      <c r="BC102" s="46"/>
      <c r="BD102" s="48"/>
      <c r="BE102" s="46"/>
      <c r="BF102" s="46"/>
      <c r="BG102" s="47"/>
      <c r="BH102" s="46"/>
      <c r="BI102" s="46"/>
      <c r="BJ102" s="46"/>
      <c r="BK102" s="46"/>
      <c r="BL102" s="46"/>
      <c r="BM102" s="48" t="s">
        <v>508</v>
      </c>
      <c r="BN102" s="46" t="s">
        <v>21</v>
      </c>
      <c r="BO102" s="46" t="s">
        <v>15</v>
      </c>
      <c r="BP102" s="47" t="s">
        <v>216</v>
      </c>
      <c r="BQ102" s="49">
        <v>28</v>
      </c>
      <c r="BR102" s="49">
        <v>8</v>
      </c>
      <c r="BS102" s="49">
        <v>32</v>
      </c>
      <c r="BT102" s="46"/>
      <c r="BU102" s="49">
        <v>8</v>
      </c>
      <c r="BV102" s="48"/>
      <c r="BW102" s="46"/>
      <c r="BX102" s="46"/>
      <c r="BY102" s="47"/>
      <c r="BZ102" s="46"/>
      <c r="CA102" s="46"/>
      <c r="CB102" s="46"/>
      <c r="CC102" s="46"/>
      <c r="CD102" s="46"/>
      <c r="CE102" s="48"/>
      <c r="CF102" s="53" t="s">
        <v>508</v>
      </c>
    </row>
    <row r="103" spans="1:84" ht="13.5" customHeight="1">
      <c r="A103" s="28">
        <v>174</v>
      </c>
      <c r="B103" s="41" t="s">
        <v>208</v>
      </c>
      <c r="C103" s="42" t="s">
        <v>137</v>
      </c>
      <c r="D103" s="43"/>
      <c r="E103" s="44"/>
      <c r="F103" s="44" t="s">
        <v>24</v>
      </c>
      <c r="G103" s="54" t="s">
        <v>472</v>
      </c>
      <c r="H103" s="55"/>
      <c r="I103" s="56" t="s">
        <v>473</v>
      </c>
      <c r="J103" s="47" t="s">
        <v>115</v>
      </c>
      <c r="K103" s="47">
        <v>36</v>
      </c>
      <c r="L103" s="47"/>
      <c r="M103" s="47"/>
      <c r="N103" s="47" t="s">
        <v>115</v>
      </c>
      <c r="O103" s="47" t="s">
        <v>474</v>
      </c>
      <c r="P103" s="151" t="s">
        <v>483</v>
      </c>
      <c r="Q103" s="151"/>
      <c r="R103" s="151"/>
      <c r="S103" s="151"/>
      <c r="T103" s="57" t="s">
        <v>473</v>
      </c>
      <c r="U103" s="47"/>
      <c r="V103" s="46"/>
      <c r="W103" s="47"/>
      <c r="X103" s="58" t="s">
        <v>474</v>
      </c>
      <c r="Y103" s="46"/>
      <c r="Z103" s="149"/>
      <c r="AA103" s="149"/>
      <c r="AB103" s="149"/>
      <c r="AC103" s="57" t="s">
        <v>473</v>
      </c>
      <c r="AD103" s="47"/>
      <c r="AE103" s="46"/>
      <c r="AF103" s="47"/>
      <c r="AG103" s="58" t="s">
        <v>474</v>
      </c>
      <c r="AH103" s="46"/>
      <c r="AI103" s="149"/>
      <c r="AJ103" s="149"/>
      <c r="AK103" s="149"/>
      <c r="AL103" s="57" t="s">
        <v>473</v>
      </c>
      <c r="AM103" s="47"/>
      <c r="AN103" s="46"/>
      <c r="AO103" s="47"/>
      <c r="AP103" s="58" t="s">
        <v>474</v>
      </c>
      <c r="AQ103" s="46"/>
      <c r="AR103" s="149"/>
      <c r="AS103" s="149"/>
      <c r="AT103" s="149"/>
      <c r="AU103" s="57" t="s">
        <v>473</v>
      </c>
      <c r="AV103" s="47"/>
      <c r="AW103" s="46"/>
      <c r="AX103" s="47"/>
      <c r="AY103" s="58" t="s">
        <v>474</v>
      </c>
      <c r="AZ103" s="46"/>
      <c r="BA103" s="149"/>
      <c r="BB103" s="149"/>
      <c r="BC103" s="149"/>
      <c r="BD103" s="57" t="s">
        <v>473</v>
      </c>
      <c r="BE103" s="47"/>
      <c r="BF103" s="46"/>
      <c r="BG103" s="47"/>
      <c r="BH103" s="58" t="s">
        <v>474</v>
      </c>
      <c r="BI103" s="46"/>
      <c r="BJ103" s="149"/>
      <c r="BK103" s="149"/>
      <c r="BL103" s="149"/>
      <c r="BM103" s="57" t="s">
        <v>473</v>
      </c>
      <c r="BN103" s="47"/>
      <c r="BO103" s="46"/>
      <c r="BP103" s="47"/>
      <c r="BQ103" s="58" t="s">
        <v>474</v>
      </c>
      <c r="BR103" s="46"/>
      <c r="BS103" s="149"/>
      <c r="BT103" s="149"/>
      <c r="BU103" s="149"/>
      <c r="BV103" s="57" t="s">
        <v>473</v>
      </c>
      <c r="BW103" s="47"/>
      <c r="BX103" s="46"/>
      <c r="BY103" s="47" t="s">
        <v>115</v>
      </c>
      <c r="BZ103" s="58" t="s">
        <v>474</v>
      </c>
      <c r="CA103" s="46" t="s">
        <v>2</v>
      </c>
      <c r="CB103" s="149"/>
      <c r="CC103" s="149"/>
      <c r="CD103" s="149"/>
      <c r="CE103" s="48"/>
      <c r="CF103" s="53" t="s">
        <v>115</v>
      </c>
    </row>
    <row r="104" spans="1:84" ht="13.5" customHeight="1">
      <c r="A104" s="31">
        <v>177</v>
      </c>
      <c r="B104" s="59" t="s">
        <v>509</v>
      </c>
      <c r="C104" s="60" t="s">
        <v>477</v>
      </c>
      <c r="D104" s="46" t="s">
        <v>24</v>
      </c>
      <c r="E104" s="46"/>
      <c r="F104" s="46"/>
      <c r="G104" s="46"/>
      <c r="H104" s="46"/>
      <c r="I104" s="46"/>
      <c r="J104" s="47" t="s">
        <v>21</v>
      </c>
      <c r="K104" s="89"/>
      <c r="L104" s="61"/>
      <c r="M104" s="61"/>
      <c r="N104" s="47"/>
      <c r="O104" s="61"/>
      <c r="P104" s="61"/>
      <c r="Q104" s="61"/>
      <c r="R104" s="61"/>
      <c r="S104" s="47" t="s">
        <v>21</v>
      </c>
      <c r="T104" s="47"/>
      <c r="U104" s="61"/>
      <c r="V104" s="61"/>
      <c r="W104" s="47"/>
      <c r="X104" s="61"/>
      <c r="Y104" s="61"/>
      <c r="Z104" s="61"/>
      <c r="AA104" s="61"/>
      <c r="AB104" s="46"/>
      <c r="AC104" s="47"/>
      <c r="AD104" s="61"/>
      <c r="AE104" s="61"/>
      <c r="AF104" s="47"/>
      <c r="AG104" s="61"/>
      <c r="AH104" s="61"/>
      <c r="AI104" s="61"/>
      <c r="AJ104" s="61"/>
      <c r="AK104" s="46"/>
      <c r="AL104" s="47"/>
      <c r="AM104" s="61"/>
      <c r="AN104" s="61"/>
      <c r="AO104" s="47"/>
      <c r="AP104" s="61"/>
      <c r="AQ104" s="61"/>
      <c r="AR104" s="61"/>
      <c r="AS104" s="61"/>
      <c r="AT104" s="46"/>
      <c r="AU104" s="47"/>
      <c r="AV104" s="61"/>
      <c r="AW104" s="61"/>
      <c r="AX104" s="47"/>
      <c r="AY104" s="61"/>
      <c r="AZ104" s="61"/>
      <c r="BA104" s="61"/>
      <c r="BB104" s="61"/>
      <c r="BC104" s="46"/>
      <c r="BD104" s="47"/>
      <c r="BE104" s="61"/>
      <c r="BF104" s="61"/>
      <c r="BG104" s="47"/>
      <c r="BH104" s="61"/>
      <c r="BI104" s="61"/>
      <c r="BJ104" s="61"/>
      <c r="BK104" s="61"/>
      <c r="BL104" s="46"/>
      <c r="BM104" s="47"/>
      <c r="BN104" s="61"/>
      <c r="BO104" s="61"/>
      <c r="BP104" s="47"/>
      <c r="BQ104" s="61"/>
      <c r="BR104" s="61"/>
      <c r="BS104" s="61"/>
      <c r="BT104" s="61"/>
      <c r="BU104" s="46"/>
      <c r="BV104" s="47" t="s">
        <v>21</v>
      </c>
      <c r="BW104" s="61"/>
      <c r="BX104" s="61"/>
      <c r="BY104" s="47"/>
      <c r="BZ104" s="61"/>
      <c r="CA104" s="61"/>
      <c r="CB104" s="61"/>
      <c r="CC104" s="61"/>
      <c r="CD104" s="46" t="s">
        <v>21</v>
      </c>
      <c r="CE104" s="62"/>
      <c r="CF104" s="46" t="s">
        <v>21</v>
      </c>
    </row>
    <row r="105" spans="1:84" ht="13.5" customHeight="1" thickBot="1">
      <c r="A105" s="28">
        <v>178</v>
      </c>
      <c r="B105" s="63"/>
      <c r="C105" s="64" t="s">
        <v>478</v>
      </c>
      <c r="D105" s="61"/>
      <c r="E105" s="61"/>
      <c r="F105" s="61"/>
      <c r="G105" s="61"/>
      <c r="H105" s="61"/>
      <c r="I105" s="61"/>
      <c r="J105" s="47" t="s">
        <v>510</v>
      </c>
      <c r="K105" s="89">
        <f>K98-K103</f>
        <v>110</v>
      </c>
      <c r="L105" s="61"/>
      <c r="M105" s="61"/>
      <c r="N105" s="47" t="s">
        <v>501</v>
      </c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</row>
    <row r="106" spans="1:84" ht="33" customHeight="1" thickBot="1">
      <c r="A106" s="28">
        <v>180</v>
      </c>
      <c r="B106" s="32" t="s">
        <v>698</v>
      </c>
      <c r="C106" s="33" t="s">
        <v>209</v>
      </c>
      <c r="D106" s="34" t="s">
        <v>2</v>
      </c>
      <c r="E106" s="35"/>
      <c r="F106" s="35" t="s">
        <v>7</v>
      </c>
      <c r="G106" s="35"/>
      <c r="H106" s="35"/>
      <c r="I106" s="36"/>
      <c r="J106" s="37" t="s">
        <v>511</v>
      </c>
      <c r="K106" s="37">
        <f>SUM(K107:K109)</f>
        <v>114</v>
      </c>
      <c r="L106" s="37"/>
      <c r="M106" s="37"/>
      <c r="N106" s="37" t="s">
        <v>512</v>
      </c>
      <c r="O106" s="37" t="s">
        <v>88</v>
      </c>
      <c r="P106" s="37" t="s">
        <v>21</v>
      </c>
      <c r="Q106" s="37"/>
      <c r="R106" s="37"/>
      <c r="S106" s="37" t="s">
        <v>21</v>
      </c>
      <c r="T106" s="38"/>
      <c r="U106" s="37"/>
      <c r="V106" s="37"/>
      <c r="W106" s="37"/>
      <c r="X106" s="37"/>
      <c r="Y106" s="37"/>
      <c r="Z106" s="37"/>
      <c r="AA106" s="37"/>
      <c r="AB106" s="37"/>
      <c r="AC106" s="38"/>
      <c r="AD106" s="37"/>
      <c r="AE106" s="37"/>
      <c r="AF106" s="37"/>
      <c r="AG106" s="37"/>
      <c r="AH106" s="37"/>
      <c r="AI106" s="37"/>
      <c r="AJ106" s="37"/>
      <c r="AK106" s="37"/>
      <c r="AL106" s="38" t="s">
        <v>115</v>
      </c>
      <c r="AM106" s="37"/>
      <c r="AN106" s="37"/>
      <c r="AO106" s="37" t="s">
        <v>115</v>
      </c>
      <c r="AP106" s="37"/>
      <c r="AQ106" s="37"/>
      <c r="AR106" s="37"/>
      <c r="AS106" s="37"/>
      <c r="AT106" s="37"/>
      <c r="AU106" s="38"/>
      <c r="AV106" s="37"/>
      <c r="AW106" s="37"/>
      <c r="AX106" s="37"/>
      <c r="AY106" s="37"/>
      <c r="AZ106" s="37"/>
      <c r="BA106" s="37"/>
      <c r="BB106" s="37"/>
      <c r="BC106" s="37"/>
      <c r="BD106" s="38"/>
      <c r="BE106" s="37"/>
      <c r="BF106" s="37"/>
      <c r="BG106" s="37"/>
      <c r="BH106" s="37"/>
      <c r="BI106" s="37"/>
      <c r="BJ106" s="37"/>
      <c r="BK106" s="37"/>
      <c r="BL106" s="37"/>
      <c r="BM106" s="38"/>
      <c r="BN106" s="37"/>
      <c r="BO106" s="37"/>
      <c r="BP106" s="37"/>
      <c r="BQ106" s="37"/>
      <c r="BR106" s="37"/>
      <c r="BS106" s="37"/>
      <c r="BT106" s="37"/>
      <c r="BU106" s="37"/>
      <c r="BV106" s="38" t="s">
        <v>471</v>
      </c>
      <c r="BW106" s="37"/>
      <c r="BX106" s="37"/>
      <c r="BY106" s="37" t="s">
        <v>342</v>
      </c>
      <c r="BZ106" s="37" t="s">
        <v>88</v>
      </c>
      <c r="CA106" s="37" t="s">
        <v>21</v>
      </c>
      <c r="CB106" s="37"/>
      <c r="CC106" s="37"/>
      <c r="CD106" s="37" t="s">
        <v>21</v>
      </c>
      <c r="CE106" s="38"/>
      <c r="CF106" s="52" t="s">
        <v>511</v>
      </c>
    </row>
    <row r="107" spans="1:84" ht="13.5" customHeight="1">
      <c r="A107" s="28">
        <v>182</v>
      </c>
      <c r="B107" s="41" t="s">
        <v>211</v>
      </c>
      <c r="C107" s="42" t="s">
        <v>212</v>
      </c>
      <c r="D107" s="43"/>
      <c r="E107" s="44"/>
      <c r="F107" s="44" t="s">
        <v>24</v>
      </c>
      <c r="G107" s="44"/>
      <c r="H107" s="44"/>
      <c r="I107" s="45"/>
      <c r="J107" s="46" t="s">
        <v>106</v>
      </c>
      <c r="K107" s="46">
        <v>6</v>
      </c>
      <c r="L107" s="47"/>
      <c r="M107" s="47"/>
      <c r="N107" s="47" t="s">
        <v>106</v>
      </c>
      <c r="O107" s="47" t="s">
        <v>88</v>
      </c>
      <c r="P107" s="47" t="s">
        <v>21</v>
      </c>
      <c r="Q107" s="47"/>
      <c r="R107" s="47"/>
      <c r="S107" s="47"/>
      <c r="T107" s="48"/>
      <c r="U107" s="46"/>
      <c r="V107" s="46"/>
      <c r="W107" s="47"/>
      <c r="X107" s="46"/>
      <c r="Y107" s="46"/>
      <c r="Z107" s="46"/>
      <c r="AA107" s="46"/>
      <c r="AB107" s="46"/>
      <c r="AC107" s="48"/>
      <c r="AD107" s="46"/>
      <c r="AE107" s="46"/>
      <c r="AF107" s="47"/>
      <c r="AG107" s="46"/>
      <c r="AH107" s="46"/>
      <c r="AI107" s="46"/>
      <c r="AJ107" s="46"/>
      <c r="AK107" s="46"/>
      <c r="AL107" s="48"/>
      <c r="AM107" s="46"/>
      <c r="AN107" s="46"/>
      <c r="AO107" s="47"/>
      <c r="AP107" s="46"/>
      <c r="AQ107" s="46"/>
      <c r="AR107" s="46"/>
      <c r="AS107" s="46"/>
      <c r="AT107" s="46"/>
      <c r="AU107" s="48"/>
      <c r="AV107" s="46"/>
      <c r="AW107" s="46"/>
      <c r="AX107" s="47"/>
      <c r="AY107" s="46"/>
      <c r="AZ107" s="46"/>
      <c r="BA107" s="46"/>
      <c r="BB107" s="46"/>
      <c r="BC107" s="46"/>
      <c r="BD107" s="48"/>
      <c r="BE107" s="46"/>
      <c r="BF107" s="46"/>
      <c r="BG107" s="47"/>
      <c r="BH107" s="46"/>
      <c r="BI107" s="46"/>
      <c r="BJ107" s="46"/>
      <c r="BK107" s="46"/>
      <c r="BL107" s="46"/>
      <c r="BM107" s="48"/>
      <c r="BN107" s="46"/>
      <c r="BO107" s="46"/>
      <c r="BP107" s="47"/>
      <c r="BQ107" s="46"/>
      <c r="BR107" s="46"/>
      <c r="BS107" s="46"/>
      <c r="BT107" s="46"/>
      <c r="BU107" s="46"/>
      <c r="BV107" s="48" t="s">
        <v>106</v>
      </c>
      <c r="BW107" s="46"/>
      <c r="BX107" s="46"/>
      <c r="BY107" s="47" t="s">
        <v>106</v>
      </c>
      <c r="BZ107" s="49">
        <v>26</v>
      </c>
      <c r="CA107" s="49">
        <v>6</v>
      </c>
      <c r="CB107" s="46"/>
      <c r="CC107" s="46"/>
      <c r="CD107" s="46"/>
      <c r="CE107" s="48"/>
      <c r="CF107" s="53" t="s">
        <v>106</v>
      </c>
    </row>
    <row r="108" spans="1:84" ht="23.25" customHeight="1">
      <c r="A108" s="28">
        <v>185</v>
      </c>
      <c r="B108" s="41" t="s">
        <v>214</v>
      </c>
      <c r="C108" s="42" t="s">
        <v>215</v>
      </c>
      <c r="D108" s="43"/>
      <c r="E108" s="44"/>
      <c r="F108" s="44" t="s">
        <v>7</v>
      </c>
      <c r="G108" s="54" t="s">
        <v>472</v>
      </c>
      <c r="H108" s="55"/>
      <c r="I108" s="56" t="s">
        <v>473</v>
      </c>
      <c r="J108" s="47" t="s">
        <v>115</v>
      </c>
      <c r="K108" s="47">
        <v>36</v>
      </c>
      <c r="L108" s="47"/>
      <c r="M108" s="47"/>
      <c r="N108" s="47" t="s">
        <v>115</v>
      </c>
      <c r="O108" s="47" t="s">
        <v>474</v>
      </c>
      <c r="P108" s="151" t="s">
        <v>483</v>
      </c>
      <c r="Q108" s="151"/>
      <c r="R108" s="151"/>
      <c r="S108" s="151"/>
      <c r="T108" s="57" t="s">
        <v>473</v>
      </c>
      <c r="U108" s="47"/>
      <c r="V108" s="46"/>
      <c r="W108" s="47"/>
      <c r="X108" s="58" t="s">
        <v>474</v>
      </c>
      <c r="Y108" s="46"/>
      <c r="Z108" s="149"/>
      <c r="AA108" s="149"/>
      <c r="AB108" s="149"/>
      <c r="AC108" s="57" t="s">
        <v>473</v>
      </c>
      <c r="AD108" s="47"/>
      <c r="AE108" s="46"/>
      <c r="AF108" s="47"/>
      <c r="AG108" s="58" t="s">
        <v>474</v>
      </c>
      <c r="AH108" s="46"/>
      <c r="AI108" s="149"/>
      <c r="AJ108" s="149"/>
      <c r="AK108" s="149"/>
      <c r="AL108" s="57" t="s">
        <v>473</v>
      </c>
      <c r="AM108" s="47"/>
      <c r="AN108" s="46"/>
      <c r="AO108" s="47" t="s">
        <v>115</v>
      </c>
      <c r="AP108" s="58" t="s">
        <v>474</v>
      </c>
      <c r="AQ108" s="46" t="s">
        <v>2</v>
      </c>
      <c r="AR108" s="149"/>
      <c r="AS108" s="149"/>
      <c r="AT108" s="149"/>
      <c r="AU108" s="57" t="s">
        <v>473</v>
      </c>
      <c r="AV108" s="47"/>
      <c r="AW108" s="46"/>
      <c r="AX108" s="47"/>
      <c r="AY108" s="58" t="s">
        <v>474</v>
      </c>
      <c r="AZ108" s="46"/>
      <c r="BA108" s="149"/>
      <c r="BB108" s="149"/>
      <c r="BC108" s="149"/>
      <c r="BD108" s="57" t="s">
        <v>473</v>
      </c>
      <c r="BE108" s="47"/>
      <c r="BF108" s="46"/>
      <c r="BG108" s="47"/>
      <c r="BH108" s="58" t="s">
        <v>474</v>
      </c>
      <c r="BI108" s="46"/>
      <c r="BJ108" s="149"/>
      <c r="BK108" s="149"/>
      <c r="BL108" s="149"/>
      <c r="BM108" s="57" t="s">
        <v>473</v>
      </c>
      <c r="BN108" s="47"/>
      <c r="BO108" s="46"/>
      <c r="BP108" s="47"/>
      <c r="BQ108" s="58" t="s">
        <v>474</v>
      </c>
      <c r="BR108" s="46"/>
      <c r="BS108" s="149"/>
      <c r="BT108" s="149"/>
      <c r="BU108" s="149"/>
      <c r="BV108" s="57" t="s">
        <v>473</v>
      </c>
      <c r="BW108" s="47"/>
      <c r="BX108" s="46"/>
      <c r="BY108" s="47"/>
      <c r="BZ108" s="58" t="s">
        <v>474</v>
      </c>
      <c r="CA108" s="46"/>
      <c r="CB108" s="149"/>
      <c r="CC108" s="149"/>
      <c r="CD108" s="149"/>
      <c r="CE108" s="48"/>
      <c r="CF108" s="53" t="s">
        <v>115</v>
      </c>
    </row>
    <row r="109" spans="1:84" ht="13.5" customHeight="1">
      <c r="A109" s="28">
        <v>186</v>
      </c>
      <c r="B109" s="41" t="s">
        <v>217</v>
      </c>
      <c r="C109" s="42" t="s">
        <v>218</v>
      </c>
      <c r="D109" s="43"/>
      <c r="E109" s="44"/>
      <c r="F109" s="44" t="s">
        <v>24</v>
      </c>
      <c r="G109" s="54" t="s">
        <v>472</v>
      </c>
      <c r="H109" s="55"/>
      <c r="I109" s="56" t="s">
        <v>473</v>
      </c>
      <c r="J109" s="47" t="s">
        <v>224</v>
      </c>
      <c r="K109" s="47">
        <v>72</v>
      </c>
      <c r="L109" s="47"/>
      <c r="M109" s="47"/>
      <c r="N109" s="47" t="s">
        <v>224</v>
      </c>
      <c r="O109" s="47" t="s">
        <v>474</v>
      </c>
      <c r="P109" s="151" t="s">
        <v>475</v>
      </c>
      <c r="Q109" s="151"/>
      <c r="R109" s="151"/>
      <c r="S109" s="151"/>
      <c r="T109" s="57" t="s">
        <v>473</v>
      </c>
      <c r="U109" s="47"/>
      <c r="V109" s="46"/>
      <c r="W109" s="47"/>
      <c r="X109" s="58" t="s">
        <v>474</v>
      </c>
      <c r="Y109" s="46"/>
      <c r="Z109" s="149"/>
      <c r="AA109" s="149"/>
      <c r="AB109" s="149"/>
      <c r="AC109" s="57" t="s">
        <v>473</v>
      </c>
      <c r="AD109" s="47"/>
      <c r="AE109" s="46"/>
      <c r="AF109" s="47"/>
      <c r="AG109" s="58" t="s">
        <v>474</v>
      </c>
      <c r="AH109" s="46"/>
      <c r="AI109" s="149"/>
      <c r="AJ109" s="149"/>
      <c r="AK109" s="149"/>
      <c r="AL109" s="57" t="s">
        <v>473</v>
      </c>
      <c r="AM109" s="47"/>
      <c r="AN109" s="46"/>
      <c r="AO109" s="47"/>
      <c r="AP109" s="58" t="s">
        <v>474</v>
      </c>
      <c r="AQ109" s="46"/>
      <c r="AR109" s="149"/>
      <c r="AS109" s="149"/>
      <c r="AT109" s="149"/>
      <c r="AU109" s="57" t="s">
        <v>473</v>
      </c>
      <c r="AV109" s="47"/>
      <c r="AW109" s="46"/>
      <c r="AX109" s="47"/>
      <c r="AY109" s="58" t="s">
        <v>474</v>
      </c>
      <c r="AZ109" s="46"/>
      <c r="BA109" s="149"/>
      <c r="BB109" s="149"/>
      <c r="BC109" s="149"/>
      <c r="BD109" s="57" t="s">
        <v>473</v>
      </c>
      <c r="BE109" s="47"/>
      <c r="BF109" s="46"/>
      <c r="BG109" s="47"/>
      <c r="BH109" s="58" t="s">
        <v>474</v>
      </c>
      <c r="BI109" s="46"/>
      <c r="BJ109" s="149"/>
      <c r="BK109" s="149"/>
      <c r="BL109" s="149"/>
      <c r="BM109" s="57" t="s">
        <v>473</v>
      </c>
      <c r="BN109" s="47"/>
      <c r="BO109" s="46"/>
      <c r="BP109" s="47"/>
      <c r="BQ109" s="58" t="s">
        <v>474</v>
      </c>
      <c r="BR109" s="46"/>
      <c r="BS109" s="149"/>
      <c r="BT109" s="149"/>
      <c r="BU109" s="149"/>
      <c r="BV109" s="57" t="s">
        <v>473</v>
      </c>
      <c r="BW109" s="47"/>
      <c r="BX109" s="46"/>
      <c r="BY109" s="47" t="s">
        <v>224</v>
      </c>
      <c r="BZ109" s="58" t="s">
        <v>474</v>
      </c>
      <c r="CA109" s="46" t="s">
        <v>3</v>
      </c>
      <c r="CB109" s="149"/>
      <c r="CC109" s="149"/>
      <c r="CD109" s="149"/>
      <c r="CE109" s="48"/>
      <c r="CF109" s="53" t="s">
        <v>224</v>
      </c>
    </row>
    <row r="110" spans="1:84" ht="13.5" customHeight="1">
      <c r="A110" s="31">
        <v>191</v>
      </c>
      <c r="B110" s="59" t="s">
        <v>513</v>
      </c>
      <c r="C110" s="60" t="s">
        <v>477</v>
      </c>
      <c r="D110" s="46" t="s">
        <v>24</v>
      </c>
      <c r="E110" s="46"/>
      <c r="F110" s="46"/>
      <c r="G110" s="46"/>
      <c r="H110" s="46"/>
      <c r="I110" s="46"/>
      <c r="J110" s="47" t="s">
        <v>21</v>
      </c>
      <c r="K110" s="89"/>
      <c r="L110" s="61"/>
      <c r="M110" s="61"/>
      <c r="N110" s="47"/>
      <c r="O110" s="61"/>
      <c r="P110" s="61"/>
      <c r="Q110" s="61"/>
      <c r="R110" s="61"/>
      <c r="S110" s="47" t="s">
        <v>21</v>
      </c>
      <c r="T110" s="47"/>
      <c r="U110" s="61"/>
      <c r="V110" s="61"/>
      <c r="W110" s="47"/>
      <c r="X110" s="61"/>
      <c r="Y110" s="61"/>
      <c r="Z110" s="61"/>
      <c r="AA110" s="61"/>
      <c r="AB110" s="46"/>
      <c r="AC110" s="47"/>
      <c r="AD110" s="61"/>
      <c r="AE110" s="61"/>
      <c r="AF110" s="47"/>
      <c r="AG110" s="61"/>
      <c r="AH110" s="61"/>
      <c r="AI110" s="61"/>
      <c r="AJ110" s="61"/>
      <c r="AK110" s="46"/>
      <c r="AL110" s="47"/>
      <c r="AM110" s="61"/>
      <c r="AN110" s="61"/>
      <c r="AO110" s="47"/>
      <c r="AP110" s="61"/>
      <c r="AQ110" s="61"/>
      <c r="AR110" s="61"/>
      <c r="AS110" s="61"/>
      <c r="AT110" s="46"/>
      <c r="AU110" s="47"/>
      <c r="AV110" s="61"/>
      <c r="AW110" s="61"/>
      <c r="AX110" s="47"/>
      <c r="AY110" s="61"/>
      <c r="AZ110" s="61"/>
      <c r="BA110" s="61"/>
      <c r="BB110" s="61"/>
      <c r="BC110" s="46"/>
      <c r="BD110" s="47"/>
      <c r="BE110" s="61"/>
      <c r="BF110" s="61"/>
      <c r="BG110" s="47"/>
      <c r="BH110" s="61"/>
      <c r="BI110" s="61"/>
      <c r="BJ110" s="61"/>
      <c r="BK110" s="61"/>
      <c r="BL110" s="46"/>
      <c r="BM110" s="47"/>
      <c r="BN110" s="61"/>
      <c r="BO110" s="61"/>
      <c r="BP110" s="47"/>
      <c r="BQ110" s="61"/>
      <c r="BR110" s="61"/>
      <c r="BS110" s="61"/>
      <c r="BT110" s="61"/>
      <c r="BU110" s="46"/>
      <c r="BV110" s="47" t="s">
        <v>21</v>
      </c>
      <c r="BW110" s="61"/>
      <c r="BX110" s="61"/>
      <c r="BY110" s="47"/>
      <c r="BZ110" s="61"/>
      <c r="CA110" s="61"/>
      <c r="CB110" s="61"/>
      <c r="CC110" s="61"/>
      <c r="CD110" s="46" t="s">
        <v>21</v>
      </c>
      <c r="CE110" s="62"/>
      <c r="CF110" s="46" t="s">
        <v>21</v>
      </c>
    </row>
    <row r="111" spans="1:84" ht="13.5" customHeight="1" thickBot="1">
      <c r="A111" s="28">
        <v>192</v>
      </c>
      <c r="B111" s="63"/>
      <c r="C111" s="64" t="s">
        <v>478</v>
      </c>
      <c r="D111" s="61"/>
      <c r="E111" s="61"/>
      <c r="F111" s="61"/>
      <c r="G111" s="61"/>
      <c r="H111" s="61"/>
      <c r="I111" s="61"/>
      <c r="J111" s="47" t="s">
        <v>106</v>
      </c>
      <c r="K111" s="89">
        <f>K107</f>
        <v>6</v>
      </c>
      <c r="L111" s="61"/>
      <c r="M111" s="61"/>
      <c r="N111" s="47" t="s">
        <v>106</v>
      </c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</row>
    <row r="112" spans="1:84" ht="23.25" customHeight="1" thickBot="1">
      <c r="A112" s="28">
        <v>196</v>
      </c>
      <c r="B112" s="38"/>
      <c r="C112" s="65" t="s">
        <v>514</v>
      </c>
      <c r="D112" s="156"/>
      <c r="E112" s="156"/>
      <c r="F112" s="156"/>
      <c r="G112" s="156"/>
      <c r="H112" s="156"/>
      <c r="I112" s="35" t="s">
        <v>473</v>
      </c>
      <c r="J112" s="37" t="s">
        <v>515</v>
      </c>
      <c r="K112" s="37"/>
      <c r="L112" s="37"/>
      <c r="M112" s="37"/>
      <c r="N112" s="37" t="s">
        <v>515</v>
      </c>
      <c r="O112" s="37" t="s">
        <v>474</v>
      </c>
      <c r="P112" s="152" t="s">
        <v>516</v>
      </c>
      <c r="Q112" s="152"/>
      <c r="R112" s="152"/>
      <c r="S112" s="152"/>
      <c r="T112" s="34" t="s">
        <v>473</v>
      </c>
      <c r="U112" s="37"/>
      <c r="V112" s="37"/>
      <c r="W112" s="37"/>
      <c r="X112" s="37" t="s">
        <v>474</v>
      </c>
      <c r="Y112" s="155"/>
      <c r="Z112" s="155"/>
      <c r="AA112" s="155"/>
      <c r="AB112" s="155"/>
      <c r="AC112" s="34" t="s">
        <v>473</v>
      </c>
      <c r="AD112" s="37"/>
      <c r="AE112" s="37"/>
      <c r="AF112" s="37"/>
      <c r="AG112" s="37" t="s">
        <v>474</v>
      </c>
      <c r="AH112" s="155"/>
      <c r="AI112" s="155"/>
      <c r="AJ112" s="155"/>
      <c r="AK112" s="155"/>
      <c r="AL112" s="34" t="s">
        <v>473</v>
      </c>
      <c r="AM112" s="37"/>
      <c r="AN112" s="37"/>
      <c r="AO112" s="37" t="s">
        <v>394</v>
      </c>
      <c r="AP112" s="37" t="s">
        <v>474</v>
      </c>
      <c r="AQ112" s="155" t="s">
        <v>517</v>
      </c>
      <c r="AR112" s="155"/>
      <c r="AS112" s="155"/>
      <c r="AT112" s="155"/>
      <c r="AU112" s="34" t="s">
        <v>473</v>
      </c>
      <c r="AV112" s="37"/>
      <c r="AW112" s="37"/>
      <c r="AX112" s="37" t="s">
        <v>224</v>
      </c>
      <c r="AY112" s="37" t="s">
        <v>474</v>
      </c>
      <c r="AZ112" s="155" t="s">
        <v>475</v>
      </c>
      <c r="BA112" s="155"/>
      <c r="BB112" s="155"/>
      <c r="BC112" s="155"/>
      <c r="BD112" s="34" t="s">
        <v>473</v>
      </c>
      <c r="BE112" s="37"/>
      <c r="BF112" s="37"/>
      <c r="BG112" s="37"/>
      <c r="BH112" s="37" t="s">
        <v>474</v>
      </c>
      <c r="BI112" s="155"/>
      <c r="BJ112" s="155"/>
      <c r="BK112" s="155"/>
      <c r="BL112" s="155"/>
      <c r="BM112" s="34" t="s">
        <v>473</v>
      </c>
      <c r="BN112" s="37"/>
      <c r="BO112" s="37"/>
      <c r="BP112" s="37" t="s">
        <v>518</v>
      </c>
      <c r="BQ112" s="37" t="s">
        <v>474</v>
      </c>
      <c r="BR112" s="155" t="s">
        <v>519</v>
      </c>
      <c r="BS112" s="155"/>
      <c r="BT112" s="155"/>
      <c r="BU112" s="155"/>
      <c r="BV112" s="34" t="s">
        <v>473</v>
      </c>
      <c r="BW112" s="37"/>
      <c r="BX112" s="37"/>
      <c r="BY112" s="37" t="s">
        <v>520</v>
      </c>
      <c r="BZ112" s="37" t="s">
        <v>474</v>
      </c>
      <c r="CA112" s="155" t="s">
        <v>521</v>
      </c>
      <c r="CB112" s="155"/>
      <c r="CC112" s="155"/>
      <c r="CD112" s="155"/>
      <c r="CE112" s="29"/>
      <c r="CF112" s="29"/>
    </row>
    <row r="113" spans="1:84" ht="13.5" customHeight="1" thickBot="1">
      <c r="A113" s="28">
        <v>198</v>
      </c>
      <c r="B113" s="38"/>
      <c r="C113" s="65" t="s">
        <v>522</v>
      </c>
      <c r="D113" s="156"/>
      <c r="E113" s="156"/>
      <c r="F113" s="156"/>
      <c r="G113" s="156"/>
      <c r="H113" s="156"/>
      <c r="I113" s="35" t="s">
        <v>473</v>
      </c>
      <c r="J113" s="37" t="s">
        <v>369</v>
      </c>
      <c r="K113" s="37"/>
      <c r="L113" s="37"/>
      <c r="M113" s="37"/>
      <c r="N113" s="37" t="s">
        <v>369</v>
      </c>
      <c r="O113" s="37" t="s">
        <v>474</v>
      </c>
      <c r="P113" s="152" t="s">
        <v>523</v>
      </c>
      <c r="Q113" s="152"/>
      <c r="R113" s="152"/>
      <c r="S113" s="152"/>
      <c r="T113" s="34" t="s">
        <v>473</v>
      </c>
      <c r="U113" s="37"/>
      <c r="V113" s="37"/>
      <c r="W113" s="37"/>
      <c r="X113" s="37" t="s">
        <v>474</v>
      </c>
      <c r="Y113" s="155"/>
      <c r="Z113" s="155"/>
      <c r="AA113" s="155"/>
      <c r="AB113" s="155"/>
      <c r="AC113" s="34" t="s">
        <v>473</v>
      </c>
      <c r="AD113" s="37"/>
      <c r="AE113" s="37"/>
      <c r="AF113" s="37"/>
      <c r="AG113" s="37" t="s">
        <v>474</v>
      </c>
      <c r="AH113" s="155"/>
      <c r="AI113" s="155"/>
      <c r="AJ113" s="155"/>
      <c r="AK113" s="155"/>
      <c r="AL113" s="34" t="s">
        <v>473</v>
      </c>
      <c r="AM113" s="37"/>
      <c r="AN113" s="37"/>
      <c r="AO113" s="37" t="s">
        <v>394</v>
      </c>
      <c r="AP113" s="37" t="s">
        <v>474</v>
      </c>
      <c r="AQ113" s="155" t="s">
        <v>517</v>
      </c>
      <c r="AR113" s="155"/>
      <c r="AS113" s="155"/>
      <c r="AT113" s="155"/>
      <c r="AU113" s="34" t="s">
        <v>473</v>
      </c>
      <c r="AV113" s="37"/>
      <c r="AW113" s="37"/>
      <c r="AX113" s="37" t="s">
        <v>224</v>
      </c>
      <c r="AY113" s="37" t="s">
        <v>474</v>
      </c>
      <c r="AZ113" s="155" t="s">
        <v>475</v>
      </c>
      <c r="BA113" s="155"/>
      <c r="BB113" s="155"/>
      <c r="BC113" s="155"/>
      <c r="BD113" s="34" t="s">
        <v>473</v>
      </c>
      <c r="BE113" s="37"/>
      <c r="BF113" s="37"/>
      <c r="BG113" s="37"/>
      <c r="BH113" s="37" t="s">
        <v>474</v>
      </c>
      <c r="BI113" s="155"/>
      <c r="BJ113" s="155"/>
      <c r="BK113" s="155"/>
      <c r="BL113" s="155"/>
      <c r="BM113" s="34" t="s">
        <v>473</v>
      </c>
      <c r="BN113" s="37"/>
      <c r="BO113" s="37"/>
      <c r="BP113" s="37" t="s">
        <v>524</v>
      </c>
      <c r="BQ113" s="37" t="s">
        <v>474</v>
      </c>
      <c r="BR113" s="155" t="s">
        <v>525</v>
      </c>
      <c r="BS113" s="155"/>
      <c r="BT113" s="155"/>
      <c r="BU113" s="155"/>
      <c r="BV113" s="34" t="s">
        <v>473</v>
      </c>
      <c r="BW113" s="37"/>
      <c r="BX113" s="37"/>
      <c r="BY113" s="37" t="s">
        <v>224</v>
      </c>
      <c r="BZ113" s="37" t="s">
        <v>474</v>
      </c>
      <c r="CA113" s="155" t="s">
        <v>475</v>
      </c>
      <c r="CB113" s="155"/>
      <c r="CC113" s="155"/>
      <c r="CD113" s="155"/>
      <c r="CE113" s="29"/>
      <c r="CF113" s="29"/>
    </row>
    <row r="114" spans="1:84" ht="13.5" customHeight="1">
      <c r="A114" s="28">
        <v>199</v>
      </c>
      <c r="B114" s="27"/>
      <c r="C114" s="66" t="s">
        <v>526</v>
      </c>
      <c r="D114" s="154"/>
      <c r="E114" s="154"/>
      <c r="F114" s="154"/>
      <c r="G114" s="154"/>
      <c r="H114" s="154"/>
      <c r="I114" s="67" t="s">
        <v>473</v>
      </c>
      <c r="J114" s="47" t="s">
        <v>369</v>
      </c>
      <c r="K114" s="47"/>
      <c r="L114" s="47"/>
      <c r="M114" s="47"/>
      <c r="N114" s="47" t="s">
        <v>369</v>
      </c>
      <c r="O114" s="27" t="s">
        <v>474</v>
      </c>
      <c r="P114" s="151" t="s">
        <v>523</v>
      </c>
      <c r="Q114" s="151"/>
      <c r="R114" s="151"/>
      <c r="S114" s="151"/>
      <c r="T114" s="54" t="s">
        <v>473</v>
      </c>
      <c r="U114" s="47"/>
      <c r="V114" s="47"/>
      <c r="W114" s="47"/>
      <c r="X114" s="27" t="s">
        <v>474</v>
      </c>
      <c r="Y114" s="153"/>
      <c r="Z114" s="153"/>
      <c r="AA114" s="153"/>
      <c r="AB114" s="153"/>
      <c r="AC114" s="54" t="s">
        <v>473</v>
      </c>
      <c r="AD114" s="47"/>
      <c r="AE114" s="47"/>
      <c r="AF114" s="47"/>
      <c r="AG114" s="27" t="s">
        <v>474</v>
      </c>
      <c r="AH114" s="153"/>
      <c r="AI114" s="153"/>
      <c r="AJ114" s="153"/>
      <c r="AK114" s="153"/>
      <c r="AL114" s="54" t="s">
        <v>473</v>
      </c>
      <c r="AM114" s="47"/>
      <c r="AN114" s="47"/>
      <c r="AO114" s="47" t="s">
        <v>394</v>
      </c>
      <c r="AP114" s="27" t="s">
        <v>474</v>
      </c>
      <c r="AQ114" s="153" t="s">
        <v>517</v>
      </c>
      <c r="AR114" s="153"/>
      <c r="AS114" s="153"/>
      <c r="AT114" s="153"/>
      <c r="AU114" s="54" t="s">
        <v>473</v>
      </c>
      <c r="AV114" s="47"/>
      <c r="AW114" s="47"/>
      <c r="AX114" s="47" t="s">
        <v>224</v>
      </c>
      <c r="AY114" s="27" t="s">
        <v>474</v>
      </c>
      <c r="AZ114" s="153" t="s">
        <v>475</v>
      </c>
      <c r="BA114" s="153"/>
      <c r="BB114" s="153"/>
      <c r="BC114" s="153"/>
      <c r="BD114" s="54" t="s">
        <v>473</v>
      </c>
      <c r="BE114" s="47"/>
      <c r="BF114" s="47"/>
      <c r="BG114" s="47"/>
      <c r="BH114" s="27" t="s">
        <v>474</v>
      </c>
      <c r="BI114" s="153"/>
      <c r="BJ114" s="153"/>
      <c r="BK114" s="153"/>
      <c r="BL114" s="153"/>
      <c r="BM114" s="54" t="s">
        <v>473</v>
      </c>
      <c r="BN114" s="47"/>
      <c r="BO114" s="47"/>
      <c r="BP114" s="47" t="s">
        <v>524</v>
      </c>
      <c r="BQ114" s="27" t="s">
        <v>474</v>
      </c>
      <c r="BR114" s="153" t="s">
        <v>525</v>
      </c>
      <c r="BS114" s="153"/>
      <c r="BT114" s="153"/>
      <c r="BU114" s="153"/>
      <c r="BV114" s="54" t="s">
        <v>473</v>
      </c>
      <c r="BW114" s="47"/>
      <c r="BX114" s="47"/>
      <c r="BY114" s="47" t="s">
        <v>224</v>
      </c>
      <c r="BZ114" s="27" t="s">
        <v>474</v>
      </c>
      <c r="CA114" s="153" t="s">
        <v>475</v>
      </c>
      <c r="CB114" s="153"/>
      <c r="CC114" s="153"/>
      <c r="CD114" s="153"/>
      <c r="CE114" s="29"/>
      <c r="CF114" s="29"/>
    </row>
    <row r="115" spans="1:84" ht="13.5" customHeight="1" thickBot="1">
      <c r="A115" s="28">
        <v>200</v>
      </c>
      <c r="B115" s="27"/>
      <c r="C115" s="66" t="s">
        <v>527</v>
      </c>
      <c r="D115" s="154"/>
      <c r="E115" s="154"/>
      <c r="F115" s="154"/>
      <c r="G115" s="154"/>
      <c r="H115" s="154"/>
      <c r="I115" s="67" t="s">
        <v>473</v>
      </c>
      <c r="J115" s="47"/>
      <c r="K115" s="47"/>
      <c r="L115" s="47"/>
      <c r="M115" s="47"/>
      <c r="N115" s="47"/>
      <c r="O115" s="27" t="s">
        <v>474</v>
      </c>
      <c r="P115" s="151"/>
      <c r="Q115" s="151"/>
      <c r="R115" s="151"/>
      <c r="S115" s="151"/>
      <c r="T115" s="54" t="s">
        <v>473</v>
      </c>
      <c r="U115" s="47"/>
      <c r="V115" s="47"/>
      <c r="W115" s="47"/>
      <c r="X115" s="27" t="s">
        <v>474</v>
      </c>
      <c r="Y115" s="153"/>
      <c r="Z115" s="153"/>
      <c r="AA115" s="153"/>
      <c r="AB115" s="153"/>
      <c r="AC115" s="54" t="s">
        <v>473</v>
      </c>
      <c r="AD115" s="47"/>
      <c r="AE115" s="47"/>
      <c r="AF115" s="47"/>
      <c r="AG115" s="27" t="s">
        <v>474</v>
      </c>
      <c r="AH115" s="153"/>
      <c r="AI115" s="153"/>
      <c r="AJ115" s="153"/>
      <c r="AK115" s="153"/>
      <c r="AL115" s="54" t="s">
        <v>473</v>
      </c>
      <c r="AM115" s="47"/>
      <c r="AN115" s="47"/>
      <c r="AO115" s="47"/>
      <c r="AP115" s="27" t="s">
        <v>474</v>
      </c>
      <c r="AQ115" s="153"/>
      <c r="AR115" s="153"/>
      <c r="AS115" s="153"/>
      <c r="AT115" s="153"/>
      <c r="AU115" s="54" t="s">
        <v>473</v>
      </c>
      <c r="AV115" s="47"/>
      <c r="AW115" s="47"/>
      <c r="AX115" s="47"/>
      <c r="AY115" s="27" t="s">
        <v>474</v>
      </c>
      <c r="AZ115" s="153"/>
      <c r="BA115" s="153"/>
      <c r="BB115" s="153"/>
      <c r="BC115" s="153"/>
      <c r="BD115" s="54" t="s">
        <v>473</v>
      </c>
      <c r="BE115" s="47"/>
      <c r="BF115" s="47"/>
      <c r="BG115" s="47"/>
      <c r="BH115" s="27" t="s">
        <v>474</v>
      </c>
      <c r="BI115" s="153"/>
      <c r="BJ115" s="153"/>
      <c r="BK115" s="153"/>
      <c r="BL115" s="153"/>
      <c r="BM115" s="54" t="s">
        <v>473</v>
      </c>
      <c r="BN115" s="47"/>
      <c r="BO115" s="47"/>
      <c r="BP115" s="47"/>
      <c r="BQ115" s="27" t="s">
        <v>474</v>
      </c>
      <c r="BR115" s="153"/>
      <c r="BS115" s="153"/>
      <c r="BT115" s="153"/>
      <c r="BU115" s="153"/>
      <c r="BV115" s="54" t="s">
        <v>473</v>
      </c>
      <c r="BW115" s="47"/>
      <c r="BX115" s="47"/>
      <c r="BY115" s="47"/>
      <c r="BZ115" s="27" t="s">
        <v>474</v>
      </c>
      <c r="CA115" s="153"/>
      <c r="CB115" s="153"/>
      <c r="CC115" s="153"/>
      <c r="CD115" s="153"/>
      <c r="CE115" s="29"/>
      <c r="CF115" s="29"/>
    </row>
    <row r="116" spans="1:84" ht="23.25" customHeight="1" thickBot="1">
      <c r="A116" s="28">
        <v>202</v>
      </c>
      <c r="B116" s="38"/>
      <c r="C116" s="65" t="s">
        <v>528</v>
      </c>
      <c r="D116" s="156"/>
      <c r="E116" s="156"/>
      <c r="F116" s="156"/>
      <c r="G116" s="156"/>
      <c r="H116" s="156"/>
      <c r="I116" s="35" t="s">
        <v>473</v>
      </c>
      <c r="J116" s="37" t="s">
        <v>524</v>
      </c>
      <c r="K116" s="37"/>
      <c r="L116" s="37"/>
      <c r="M116" s="37"/>
      <c r="N116" s="37" t="s">
        <v>524</v>
      </c>
      <c r="O116" s="37" t="s">
        <v>474</v>
      </c>
      <c r="P116" s="152" t="s">
        <v>525</v>
      </c>
      <c r="Q116" s="152"/>
      <c r="R116" s="152"/>
      <c r="S116" s="152"/>
      <c r="T116" s="34" t="s">
        <v>473</v>
      </c>
      <c r="U116" s="37"/>
      <c r="V116" s="37"/>
      <c r="W116" s="37"/>
      <c r="X116" s="37" t="s">
        <v>474</v>
      </c>
      <c r="Y116" s="155"/>
      <c r="Z116" s="155"/>
      <c r="AA116" s="155"/>
      <c r="AB116" s="155"/>
      <c r="AC116" s="34" t="s">
        <v>473</v>
      </c>
      <c r="AD116" s="37"/>
      <c r="AE116" s="37"/>
      <c r="AF116" s="37"/>
      <c r="AG116" s="37" t="s">
        <v>474</v>
      </c>
      <c r="AH116" s="155"/>
      <c r="AI116" s="155"/>
      <c r="AJ116" s="155"/>
      <c r="AK116" s="155"/>
      <c r="AL116" s="34" t="s">
        <v>473</v>
      </c>
      <c r="AM116" s="37"/>
      <c r="AN116" s="37"/>
      <c r="AO116" s="37"/>
      <c r="AP116" s="37" t="s">
        <v>474</v>
      </c>
      <c r="AQ116" s="155"/>
      <c r="AR116" s="155"/>
      <c r="AS116" s="155"/>
      <c r="AT116" s="155"/>
      <c r="AU116" s="34" t="s">
        <v>473</v>
      </c>
      <c r="AV116" s="37"/>
      <c r="AW116" s="37"/>
      <c r="AX116" s="37"/>
      <c r="AY116" s="37" t="s">
        <v>474</v>
      </c>
      <c r="AZ116" s="155"/>
      <c r="BA116" s="155"/>
      <c r="BB116" s="155"/>
      <c r="BC116" s="155"/>
      <c r="BD116" s="34" t="s">
        <v>473</v>
      </c>
      <c r="BE116" s="37"/>
      <c r="BF116" s="37"/>
      <c r="BG116" s="37"/>
      <c r="BH116" s="37" t="s">
        <v>474</v>
      </c>
      <c r="BI116" s="155"/>
      <c r="BJ116" s="155"/>
      <c r="BK116" s="155"/>
      <c r="BL116" s="155"/>
      <c r="BM116" s="34" t="s">
        <v>473</v>
      </c>
      <c r="BN116" s="37"/>
      <c r="BO116" s="37"/>
      <c r="BP116" s="37" t="s">
        <v>346</v>
      </c>
      <c r="BQ116" s="37" t="s">
        <v>474</v>
      </c>
      <c r="BR116" s="155" t="s">
        <v>499</v>
      </c>
      <c r="BS116" s="155"/>
      <c r="BT116" s="155"/>
      <c r="BU116" s="155"/>
      <c r="BV116" s="34" t="s">
        <v>473</v>
      </c>
      <c r="BW116" s="37"/>
      <c r="BX116" s="37"/>
      <c r="BY116" s="37" t="s">
        <v>498</v>
      </c>
      <c r="BZ116" s="37" t="s">
        <v>474</v>
      </c>
      <c r="CA116" s="155" t="s">
        <v>529</v>
      </c>
      <c r="CB116" s="155"/>
      <c r="CC116" s="155"/>
      <c r="CD116" s="155"/>
      <c r="CE116" s="29"/>
      <c r="CF116" s="29"/>
    </row>
    <row r="117" spans="1:84" ht="13.5" customHeight="1">
      <c r="A117" s="28">
        <v>203</v>
      </c>
      <c r="B117" s="27"/>
      <c r="C117" s="66" t="s">
        <v>526</v>
      </c>
      <c r="D117" s="154"/>
      <c r="E117" s="154"/>
      <c r="F117" s="154"/>
      <c r="G117" s="154"/>
      <c r="H117" s="154"/>
      <c r="I117" s="67" t="s">
        <v>473</v>
      </c>
      <c r="J117" s="47" t="s">
        <v>524</v>
      </c>
      <c r="K117" s="47"/>
      <c r="L117" s="47"/>
      <c r="M117" s="47"/>
      <c r="N117" s="47" t="s">
        <v>524</v>
      </c>
      <c r="O117" s="27" t="s">
        <v>474</v>
      </c>
      <c r="P117" s="151" t="s">
        <v>525</v>
      </c>
      <c r="Q117" s="151"/>
      <c r="R117" s="151"/>
      <c r="S117" s="151"/>
      <c r="T117" s="54" t="s">
        <v>473</v>
      </c>
      <c r="U117" s="47"/>
      <c r="V117" s="47"/>
      <c r="W117" s="47"/>
      <c r="X117" s="27" t="s">
        <v>474</v>
      </c>
      <c r="Y117" s="153"/>
      <c r="Z117" s="153"/>
      <c r="AA117" s="153"/>
      <c r="AB117" s="153"/>
      <c r="AC117" s="54" t="s">
        <v>473</v>
      </c>
      <c r="AD117" s="47"/>
      <c r="AE117" s="47"/>
      <c r="AF117" s="47"/>
      <c r="AG117" s="27" t="s">
        <v>474</v>
      </c>
      <c r="AH117" s="153"/>
      <c r="AI117" s="153"/>
      <c r="AJ117" s="153"/>
      <c r="AK117" s="153"/>
      <c r="AL117" s="54" t="s">
        <v>473</v>
      </c>
      <c r="AM117" s="47"/>
      <c r="AN117" s="47"/>
      <c r="AO117" s="47"/>
      <c r="AP117" s="27" t="s">
        <v>474</v>
      </c>
      <c r="AQ117" s="153"/>
      <c r="AR117" s="153"/>
      <c r="AS117" s="153"/>
      <c r="AT117" s="153"/>
      <c r="AU117" s="54" t="s">
        <v>473</v>
      </c>
      <c r="AV117" s="47"/>
      <c r="AW117" s="47"/>
      <c r="AX117" s="47"/>
      <c r="AY117" s="27" t="s">
        <v>474</v>
      </c>
      <c r="AZ117" s="153"/>
      <c r="BA117" s="153"/>
      <c r="BB117" s="153"/>
      <c r="BC117" s="153"/>
      <c r="BD117" s="54" t="s">
        <v>473</v>
      </c>
      <c r="BE117" s="47"/>
      <c r="BF117" s="47"/>
      <c r="BG117" s="47"/>
      <c r="BH117" s="27" t="s">
        <v>474</v>
      </c>
      <c r="BI117" s="153"/>
      <c r="BJ117" s="153"/>
      <c r="BK117" s="153"/>
      <c r="BL117" s="153"/>
      <c r="BM117" s="54" t="s">
        <v>473</v>
      </c>
      <c r="BN117" s="47"/>
      <c r="BO117" s="47"/>
      <c r="BP117" s="47" t="s">
        <v>346</v>
      </c>
      <c r="BQ117" s="27" t="s">
        <v>474</v>
      </c>
      <c r="BR117" s="153" t="s">
        <v>499</v>
      </c>
      <c r="BS117" s="153"/>
      <c r="BT117" s="153"/>
      <c r="BU117" s="153"/>
      <c r="BV117" s="54" t="s">
        <v>473</v>
      </c>
      <c r="BW117" s="47"/>
      <c r="BX117" s="47"/>
      <c r="BY117" s="47" t="s">
        <v>498</v>
      </c>
      <c r="BZ117" s="27" t="s">
        <v>474</v>
      </c>
      <c r="CA117" s="153" t="s">
        <v>529</v>
      </c>
      <c r="CB117" s="153"/>
      <c r="CC117" s="153"/>
      <c r="CD117" s="153"/>
      <c r="CE117" s="29"/>
      <c r="CF117" s="29"/>
    </row>
    <row r="118" spans="1:84" ht="13.5" customHeight="1">
      <c r="A118" s="28">
        <v>204</v>
      </c>
      <c r="B118" s="27"/>
      <c r="C118" s="66" t="s">
        <v>527</v>
      </c>
      <c r="D118" s="154"/>
      <c r="E118" s="154"/>
      <c r="F118" s="154"/>
      <c r="G118" s="154"/>
      <c r="H118" s="154"/>
      <c r="I118" s="67" t="s">
        <v>473</v>
      </c>
      <c r="J118" s="47"/>
      <c r="K118" s="47"/>
      <c r="L118" s="47"/>
      <c r="M118" s="47"/>
      <c r="N118" s="47"/>
      <c r="O118" s="27" t="s">
        <v>474</v>
      </c>
      <c r="P118" s="151"/>
      <c r="Q118" s="151"/>
      <c r="R118" s="151"/>
      <c r="S118" s="151"/>
      <c r="T118" s="54" t="s">
        <v>473</v>
      </c>
      <c r="U118" s="47"/>
      <c r="V118" s="47"/>
      <c r="W118" s="47"/>
      <c r="X118" s="27" t="s">
        <v>474</v>
      </c>
      <c r="Y118" s="153"/>
      <c r="Z118" s="153"/>
      <c r="AA118" s="153"/>
      <c r="AB118" s="153"/>
      <c r="AC118" s="54" t="s">
        <v>473</v>
      </c>
      <c r="AD118" s="47"/>
      <c r="AE118" s="47"/>
      <c r="AF118" s="47"/>
      <c r="AG118" s="27" t="s">
        <v>474</v>
      </c>
      <c r="AH118" s="153"/>
      <c r="AI118" s="153"/>
      <c r="AJ118" s="153"/>
      <c r="AK118" s="153"/>
      <c r="AL118" s="54" t="s">
        <v>473</v>
      </c>
      <c r="AM118" s="47"/>
      <c r="AN118" s="47"/>
      <c r="AO118" s="47"/>
      <c r="AP118" s="27" t="s">
        <v>474</v>
      </c>
      <c r="AQ118" s="153"/>
      <c r="AR118" s="153"/>
      <c r="AS118" s="153"/>
      <c r="AT118" s="153"/>
      <c r="AU118" s="54" t="s">
        <v>473</v>
      </c>
      <c r="AV118" s="47"/>
      <c r="AW118" s="47"/>
      <c r="AX118" s="47"/>
      <c r="AY118" s="27" t="s">
        <v>474</v>
      </c>
      <c r="AZ118" s="153"/>
      <c r="BA118" s="153"/>
      <c r="BB118" s="153"/>
      <c r="BC118" s="153"/>
      <c r="BD118" s="54" t="s">
        <v>473</v>
      </c>
      <c r="BE118" s="47"/>
      <c r="BF118" s="47"/>
      <c r="BG118" s="47"/>
      <c r="BH118" s="27" t="s">
        <v>474</v>
      </c>
      <c r="BI118" s="153"/>
      <c r="BJ118" s="153"/>
      <c r="BK118" s="153"/>
      <c r="BL118" s="153"/>
      <c r="BM118" s="54" t="s">
        <v>473</v>
      </c>
      <c r="BN118" s="47"/>
      <c r="BO118" s="47"/>
      <c r="BP118" s="47"/>
      <c r="BQ118" s="27" t="s">
        <v>474</v>
      </c>
      <c r="BR118" s="153"/>
      <c r="BS118" s="153"/>
      <c r="BT118" s="153"/>
      <c r="BU118" s="153"/>
      <c r="BV118" s="54" t="s">
        <v>473</v>
      </c>
      <c r="BW118" s="47"/>
      <c r="BX118" s="47"/>
      <c r="BY118" s="47"/>
      <c r="BZ118" s="27" t="s">
        <v>474</v>
      </c>
      <c r="CA118" s="153"/>
      <c r="CB118" s="153"/>
      <c r="CC118" s="153"/>
      <c r="CD118" s="153"/>
      <c r="CE118" s="29"/>
      <c r="CF118" s="29"/>
    </row>
    <row r="119" spans="1:84" ht="23.25" customHeight="1" thickBot="1">
      <c r="A119" s="28">
        <v>206</v>
      </c>
      <c r="B119" s="23" t="s">
        <v>220</v>
      </c>
      <c r="C119" s="24" t="s">
        <v>221</v>
      </c>
      <c r="D119" s="43"/>
      <c r="E119" s="44"/>
      <c r="F119" s="44"/>
      <c r="G119" s="54" t="s">
        <v>472</v>
      </c>
      <c r="H119" s="55"/>
      <c r="I119" s="56" t="s">
        <v>473</v>
      </c>
      <c r="J119" s="47"/>
      <c r="K119" s="47"/>
      <c r="L119" s="47"/>
      <c r="M119" s="47"/>
      <c r="N119" s="47"/>
      <c r="O119" s="47" t="s">
        <v>474</v>
      </c>
      <c r="P119" s="151"/>
      <c r="Q119" s="151"/>
      <c r="R119" s="151"/>
      <c r="S119" s="151"/>
      <c r="T119" s="57" t="s">
        <v>473</v>
      </c>
      <c r="U119" s="47"/>
      <c r="V119" s="46"/>
      <c r="W119" s="47"/>
      <c r="X119" s="58" t="s">
        <v>474</v>
      </c>
      <c r="Y119" s="46"/>
      <c r="Z119" s="149"/>
      <c r="AA119" s="149"/>
      <c r="AB119" s="149"/>
      <c r="AC119" s="57" t="s">
        <v>473</v>
      </c>
      <c r="AD119" s="47"/>
      <c r="AE119" s="46"/>
      <c r="AF119" s="47"/>
      <c r="AG119" s="58" t="s">
        <v>474</v>
      </c>
      <c r="AH119" s="46"/>
      <c r="AI119" s="149"/>
      <c r="AJ119" s="149"/>
      <c r="AK119" s="149"/>
      <c r="AL119" s="57" t="s">
        <v>473</v>
      </c>
      <c r="AM119" s="47"/>
      <c r="AN119" s="46"/>
      <c r="AO119" s="47"/>
      <c r="AP119" s="58" t="s">
        <v>474</v>
      </c>
      <c r="AQ119" s="46"/>
      <c r="AR119" s="149"/>
      <c r="AS119" s="149"/>
      <c r="AT119" s="149"/>
      <c r="AU119" s="57" t="s">
        <v>473</v>
      </c>
      <c r="AV119" s="47"/>
      <c r="AW119" s="46"/>
      <c r="AX119" s="47"/>
      <c r="AY119" s="58" t="s">
        <v>474</v>
      </c>
      <c r="AZ119" s="46"/>
      <c r="BA119" s="149"/>
      <c r="BB119" s="149"/>
      <c r="BC119" s="149"/>
      <c r="BD119" s="57" t="s">
        <v>473</v>
      </c>
      <c r="BE119" s="47"/>
      <c r="BF119" s="46"/>
      <c r="BG119" s="47"/>
      <c r="BH119" s="58" t="s">
        <v>474</v>
      </c>
      <c r="BI119" s="46"/>
      <c r="BJ119" s="149"/>
      <c r="BK119" s="149"/>
      <c r="BL119" s="149"/>
      <c r="BM119" s="57" t="s">
        <v>473</v>
      </c>
      <c r="BN119" s="47"/>
      <c r="BO119" s="46"/>
      <c r="BP119" s="47"/>
      <c r="BQ119" s="58" t="s">
        <v>474</v>
      </c>
      <c r="BR119" s="46"/>
      <c r="BS119" s="149"/>
      <c r="BT119" s="149"/>
      <c r="BU119" s="149"/>
      <c r="BV119" s="57" t="s">
        <v>473</v>
      </c>
      <c r="BW119" s="47"/>
      <c r="BX119" s="46"/>
      <c r="BY119" s="47"/>
      <c r="BZ119" s="58" t="s">
        <v>474</v>
      </c>
      <c r="CA119" s="46"/>
      <c r="CB119" s="149"/>
      <c r="CC119" s="149"/>
      <c r="CD119" s="149"/>
      <c r="CE119" s="48"/>
      <c r="CF119" s="53"/>
    </row>
    <row r="120" spans="1:84" ht="13.5" customHeight="1" thickBot="1">
      <c r="A120" s="28">
        <v>208</v>
      </c>
      <c r="B120" s="68"/>
      <c r="C120" s="33" t="s">
        <v>222</v>
      </c>
      <c r="D120" s="152"/>
      <c r="E120" s="152"/>
      <c r="F120" s="152"/>
      <c r="G120" s="152"/>
      <c r="H120" s="152"/>
      <c r="I120" s="37" t="s">
        <v>473</v>
      </c>
      <c r="J120" s="37" t="s">
        <v>498</v>
      </c>
      <c r="K120" s="37"/>
      <c r="L120" s="37"/>
      <c r="M120" s="37"/>
      <c r="N120" s="37" t="s">
        <v>498</v>
      </c>
      <c r="O120" s="37" t="s">
        <v>474</v>
      </c>
      <c r="P120" s="152" t="s">
        <v>529</v>
      </c>
      <c r="Q120" s="152"/>
      <c r="R120" s="152"/>
      <c r="S120" s="152"/>
      <c r="T120" s="35" t="s">
        <v>473</v>
      </c>
      <c r="U120" s="37"/>
      <c r="V120" s="37"/>
      <c r="W120" s="37"/>
      <c r="X120" s="35" t="s">
        <v>474</v>
      </c>
      <c r="Y120" s="37"/>
      <c r="Z120" s="152"/>
      <c r="AA120" s="152"/>
      <c r="AB120" s="152"/>
      <c r="AC120" s="35" t="s">
        <v>473</v>
      </c>
      <c r="AD120" s="37"/>
      <c r="AE120" s="37"/>
      <c r="AF120" s="37"/>
      <c r="AG120" s="35" t="s">
        <v>474</v>
      </c>
      <c r="AH120" s="37"/>
      <c r="AI120" s="152"/>
      <c r="AJ120" s="152"/>
      <c r="AK120" s="152"/>
      <c r="AL120" s="35" t="s">
        <v>473</v>
      </c>
      <c r="AM120" s="37"/>
      <c r="AN120" s="37"/>
      <c r="AO120" s="37"/>
      <c r="AP120" s="35" t="s">
        <v>474</v>
      </c>
      <c r="AQ120" s="37"/>
      <c r="AR120" s="152"/>
      <c r="AS120" s="152"/>
      <c r="AT120" s="152"/>
      <c r="AU120" s="35" t="s">
        <v>473</v>
      </c>
      <c r="AV120" s="37"/>
      <c r="AW120" s="37"/>
      <c r="AX120" s="37"/>
      <c r="AY120" s="35" t="s">
        <v>474</v>
      </c>
      <c r="AZ120" s="37"/>
      <c r="BA120" s="152"/>
      <c r="BB120" s="152"/>
      <c r="BC120" s="152"/>
      <c r="BD120" s="35" t="s">
        <v>473</v>
      </c>
      <c r="BE120" s="37"/>
      <c r="BF120" s="37"/>
      <c r="BG120" s="37"/>
      <c r="BH120" s="35" t="s">
        <v>474</v>
      </c>
      <c r="BI120" s="37"/>
      <c r="BJ120" s="152"/>
      <c r="BK120" s="152"/>
      <c r="BL120" s="152"/>
      <c r="BM120" s="35" t="s">
        <v>473</v>
      </c>
      <c r="BN120" s="37"/>
      <c r="BO120" s="37"/>
      <c r="BP120" s="37"/>
      <c r="BQ120" s="35" t="s">
        <v>474</v>
      </c>
      <c r="BR120" s="37"/>
      <c r="BS120" s="152"/>
      <c r="BT120" s="152"/>
      <c r="BU120" s="152"/>
      <c r="BV120" s="35" t="s">
        <v>473</v>
      </c>
      <c r="BW120" s="37"/>
      <c r="BX120" s="37"/>
      <c r="BY120" s="37" t="s">
        <v>498</v>
      </c>
      <c r="BZ120" s="35" t="s">
        <v>474</v>
      </c>
      <c r="CA120" s="37" t="s">
        <v>21</v>
      </c>
      <c r="CB120" s="152"/>
      <c r="CC120" s="152"/>
      <c r="CD120" s="152"/>
      <c r="CE120" s="37"/>
      <c r="CF120" s="37"/>
    </row>
    <row r="121" spans="1:84" ht="17.25" customHeight="1">
      <c r="A121" s="28">
        <v>209</v>
      </c>
      <c r="B121" s="41"/>
      <c r="C121" s="42" t="s">
        <v>689</v>
      </c>
      <c r="D121" s="150"/>
      <c r="E121" s="150"/>
      <c r="F121" s="150"/>
      <c r="G121" s="150"/>
      <c r="H121" s="150"/>
      <c r="I121" s="56" t="s">
        <v>473</v>
      </c>
      <c r="J121" s="47" t="s">
        <v>394</v>
      </c>
      <c r="K121" s="47"/>
      <c r="L121" s="47"/>
      <c r="M121" s="47"/>
      <c r="N121" s="47" t="s">
        <v>394</v>
      </c>
      <c r="O121" s="47" t="s">
        <v>474</v>
      </c>
      <c r="P121" s="151" t="s">
        <v>517</v>
      </c>
      <c r="Q121" s="151"/>
      <c r="R121" s="151"/>
      <c r="S121" s="151"/>
      <c r="T121" s="57" t="s">
        <v>473</v>
      </c>
      <c r="U121" s="47"/>
      <c r="V121" s="46"/>
      <c r="W121" s="47"/>
      <c r="X121" s="58" t="s">
        <v>474</v>
      </c>
      <c r="Y121" s="46"/>
      <c r="Z121" s="149"/>
      <c r="AA121" s="149"/>
      <c r="AB121" s="149"/>
      <c r="AC121" s="57" t="s">
        <v>473</v>
      </c>
      <c r="AD121" s="47"/>
      <c r="AE121" s="46"/>
      <c r="AF121" s="47"/>
      <c r="AG121" s="58" t="s">
        <v>474</v>
      </c>
      <c r="AH121" s="46"/>
      <c r="AI121" s="149"/>
      <c r="AJ121" s="149"/>
      <c r="AK121" s="149"/>
      <c r="AL121" s="57" t="s">
        <v>473</v>
      </c>
      <c r="AM121" s="47"/>
      <c r="AN121" s="46"/>
      <c r="AO121" s="47"/>
      <c r="AP121" s="58" t="s">
        <v>474</v>
      </c>
      <c r="AQ121" s="46"/>
      <c r="AR121" s="149"/>
      <c r="AS121" s="149"/>
      <c r="AT121" s="149"/>
      <c r="AU121" s="57" t="s">
        <v>473</v>
      </c>
      <c r="AV121" s="47"/>
      <c r="AW121" s="46"/>
      <c r="AX121" s="47"/>
      <c r="AY121" s="58" t="s">
        <v>474</v>
      </c>
      <c r="AZ121" s="46"/>
      <c r="BA121" s="149"/>
      <c r="BB121" s="149"/>
      <c r="BC121" s="149"/>
      <c r="BD121" s="57" t="s">
        <v>473</v>
      </c>
      <c r="BE121" s="47"/>
      <c r="BF121" s="46"/>
      <c r="BG121" s="47"/>
      <c r="BH121" s="58" t="s">
        <v>474</v>
      </c>
      <c r="BI121" s="46"/>
      <c r="BJ121" s="149"/>
      <c r="BK121" s="149"/>
      <c r="BL121" s="149"/>
      <c r="BM121" s="57" t="s">
        <v>473</v>
      </c>
      <c r="BN121" s="47"/>
      <c r="BO121" s="46"/>
      <c r="BP121" s="47"/>
      <c r="BQ121" s="58" t="s">
        <v>474</v>
      </c>
      <c r="BR121" s="46"/>
      <c r="BS121" s="149"/>
      <c r="BT121" s="149"/>
      <c r="BU121" s="149"/>
      <c r="BV121" s="57" t="s">
        <v>473</v>
      </c>
      <c r="BW121" s="47"/>
      <c r="BX121" s="46"/>
      <c r="BY121" s="47" t="s">
        <v>394</v>
      </c>
      <c r="BZ121" s="58" t="s">
        <v>474</v>
      </c>
      <c r="CA121" s="46" t="s">
        <v>15</v>
      </c>
      <c r="CB121" s="149"/>
      <c r="CC121" s="149"/>
      <c r="CD121" s="149"/>
      <c r="CE121" s="48" t="s">
        <v>394</v>
      </c>
      <c r="CF121" s="53"/>
    </row>
    <row r="122" spans="1:84" ht="22.5" customHeight="1" thickBot="1">
      <c r="A122" s="28">
        <v>210</v>
      </c>
      <c r="B122" s="41"/>
      <c r="C122" s="42" t="s">
        <v>690</v>
      </c>
      <c r="D122" s="150"/>
      <c r="E122" s="150"/>
      <c r="F122" s="150"/>
      <c r="G122" s="150"/>
      <c r="H122" s="150"/>
      <c r="I122" s="56" t="s">
        <v>473</v>
      </c>
      <c r="J122" s="47" t="s">
        <v>224</v>
      </c>
      <c r="K122" s="47"/>
      <c r="L122" s="47"/>
      <c r="M122" s="47"/>
      <c r="N122" s="47" t="s">
        <v>224</v>
      </c>
      <c r="O122" s="47" t="s">
        <v>474</v>
      </c>
      <c r="P122" s="151" t="s">
        <v>475</v>
      </c>
      <c r="Q122" s="151"/>
      <c r="R122" s="151"/>
      <c r="S122" s="151"/>
      <c r="T122" s="57" t="s">
        <v>473</v>
      </c>
      <c r="U122" s="47"/>
      <c r="V122" s="46"/>
      <c r="W122" s="47"/>
      <c r="X122" s="58" t="s">
        <v>474</v>
      </c>
      <c r="Y122" s="46"/>
      <c r="Z122" s="149"/>
      <c r="AA122" s="149"/>
      <c r="AB122" s="149"/>
      <c r="AC122" s="57" t="s">
        <v>473</v>
      </c>
      <c r="AD122" s="47"/>
      <c r="AE122" s="46"/>
      <c r="AF122" s="47"/>
      <c r="AG122" s="58" t="s">
        <v>474</v>
      </c>
      <c r="AH122" s="46"/>
      <c r="AI122" s="149"/>
      <c r="AJ122" s="149"/>
      <c r="AK122" s="149"/>
      <c r="AL122" s="57" t="s">
        <v>473</v>
      </c>
      <c r="AM122" s="47"/>
      <c r="AN122" s="46"/>
      <c r="AO122" s="47"/>
      <c r="AP122" s="58" t="s">
        <v>474</v>
      </c>
      <c r="AQ122" s="46"/>
      <c r="AR122" s="149"/>
      <c r="AS122" s="149"/>
      <c r="AT122" s="149"/>
      <c r="AU122" s="57" t="s">
        <v>473</v>
      </c>
      <c r="AV122" s="47"/>
      <c r="AW122" s="46"/>
      <c r="AX122" s="47"/>
      <c r="AY122" s="58" t="s">
        <v>474</v>
      </c>
      <c r="AZ122" s="46"/>
      <c r="BA122" s="149"/>
      <c r="BB122" s="149"/>
      <c r="BC122" s="149"/>
      <c r="BD122" s="57" t="s">
        <v>473</v>
      </c>
      <c r="BE122" s="47"/>
      <c r="BF122" s="46"/>
      <c r="BG122" s="47"/>
      <c r="BH122" s="58" t="s">
        <v>474</v>
      </c>
      <c r="BI122" s="46"/>
      <c r="BJ122" s="149"/>
      <c r="BK122" s="149"/>
      <c r="BL122" s="149"/>
      <c r="BM122" s="57" t="s">
        <v>473</v>
      </c>
      <c r="BN122" s="47"/>
      <c r="BO122" s="46"/>
      <c r="BP122" s="47"/>
      <c r="BQ122" s="58" t="s">
        <v>474</v>
      </c>
      <c r="BR122" s="46"/>
      <c r="BS122" s="149"/>
      <c r="BT122" s="149"/>
      <c r="BU122" s="149"/>
      <c r="BV122" s="57" t="s">
        <v>473</v>
      </c>
      <c r="BW122" s="47"/>
      <c r="BX122" s="46"/>
      <c r="BY122" s="47" t="s">
        <v>224</v>
      </c>
      <c r="BZ122" s="58" t="s">
        <v>474</v>
      </c>
      <c r="CA122" s="46">
        <v>2</v>
      </c>
      <c r="CB122" s="149"/>
      <c r="CC122" s="149"/>
      <c r="CD122" s="149"/>
      <c r="CE122" s="48" t="s">
        <v>224</v>
      </c>
      <c r="CF122" s="53"/>
    </row>
    <row r="123" spans="1:84" ht="13.5" customHeight="1" thickBot="1">
      <c r="A123" s="28">
        <v>214</v>
      </c>
      <c r="B123" s="69"/>
      <c r="C123" s="147" t="s">
        <v>530</v>
      </c>
      <c r="D123" s="147"/>
      <c r="E123" s="147"/>
      <c r="F123" s="147"/>
      <c r="G123" s="147"/>
      <c r="H123" s="147"/>
      <c r="I123" s="147"/>
      <c r="J123" s="148" t="s">
        <v>56</v>
      </c>
      <c r="K123" s="148"/>
      <c r="L123" s="148"/>
      <c r="M123" s="148"/>
      <c r="N123" s="148"/>
      <c r="O123" s="148"/>
      <c r="P123" s="148"/>
      <c r="Q123" s="148"/>
      <c r="R123" s="148"/>
      <c r="S123" s="148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 t="s">
        <v>56</v>
      </c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  <c r="BZ123" s="144"/>
      <c r="CA123" s="144"/>
      <c r="CB123" s="144"/>
      <c r="CC123" s="144"/>
      <c r="CD123" s="144"/>
      <c r="CE123" s="29"/>
      <c r="CF123" s="29"/>
    </row>
    <row r="124" spans="1:84" ht="14.25" customHeight="1" hidden="1">
      <c r="A124" s="28">
        <v>215</v>
      </c>
      <c r="B124" s="70"/>
      <c r="C124" s="145" t="s">
        <v>531</v>
      </c>
      <c r="D124" s="145"/>
      <c r="E124" s="145"/>
      <c r="F124" s="145"/>
      <c r="G124" s="145"/>
      <c r="H124" s="145"/>
      <c r="I124" s="145"/>
      <c r="J124" s="146" t="s">
        <v>56</v>
      </c>
      <c r="K124" s="146"/>
      <c r="L124" s="146"/>
      <c r="M124" s="146"/>
      <c r="N124" s="146"/>
      <c r="O124" s="146"/>
      <c r="P124" s="146"/>
      <c r="Q124" s="146"/>
      <c r="R124" s="146"/>
      <c r="S124" s="146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 t="s">
        <v>56</v>
      </c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29"/>
      <c r="CF124" s="29"/>
    </row>
    <row r="125" spans="1:84" ht="13.5" customHeight="1" thickBot="1">
      <c r="A125" s="28">
        <v>217</v>
      </c>
      <c r="B125" s="69"/>
      <c r="C125" s="147" t="s">
        <v>532</v>
      </c>
      <c r="D125" s="147"/>
      <c r="E125" s="147"/>
      <c r="F125" s="147"/>
      <c r="G125" s="147"/>
      <c r="H125" s="147"/>
      <c r="I125" s="147"/>
      <c r="J125" s="148" t="s">
        <v>129</v>
      </c>
      <c r="K125" s="148"/>
      <c r="L125" s="148"/>
      <c r="M125" s="148"/>
      <c r="N125" s="148"/>
      <c r="O125" s="148"/>
      <c r="P125" s="148"/>
      <c r="Q125" s="148"/>
      <c r="R125" s="148"/>
      <c r="S125" s="148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 t="s">
        <v>40</v>
      </c>
      <c r="AM125" s="144"/>
      <c r="AN125" s="144"/>
      <c r="AO125" s="144"/>
      <c r="AP125" s="144"/>
      <c r="AQ125" s="144"/>
      <c r="AR125" s="144"/>
      <c r="AS125" s="144"/>
      <c r="AT125" s="144"/>
      <c r="AU125" s="144" t="s">
        <v>40</v>
      </c>
      <c r="AV125" s="144"/>
      <c r="AW125" s="144"/>
      <c r="AX125" s="144"/>
      <c r="AY125" s="144"/>
      <c r="AZ125" s="144"/>
      <c r="BA125" s="144"/>
      <c r="BB125" s="144"/>
      <c r="BC125" s="144"/>
      <c r="BD125" s="144" t="s">
        <v>28</v>
      </c>
      <c r="BE125" s="144"/>
      <c r="BF125" s="144"/>
      <c r="BG125" s="144"/>
      <c r="BH125" s="144"/>
      <c r="BI125" s="144"/>
      <c r="BJ125" s="144"/>
      <c r="BK125" s="144"/>
      <c r="BL125" s="144"/>
      <c r="BM125" s="144" t="s">
        <v>28</v>
      </c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29"/>
      <c r="CF125" s="29"/>
    </row>
    <row r="126" spans="1:84" ht="14.25" customHeight="1" hidden="1">
      <c r="A126" s="28">
        <v>218</v>
      </c>
      <c r="B126" s="70"/>
      <c r="C126" s="145" t="s">
        <v>531</v>
      </c>
      <c r="D126" s="145"/>
      <c r="E126" s="145"/>
      <c r="F126" s="145"/>
      <c r="G126" s="145"/>
      <c r="H126" s="145"/>
      <c r="I126" s="145"/>
      <c r="J126" s="146" t="s">
        <v>129</v>
      </c>
      <c r="K126" s="146"/>
      <c r="L126" s="146"/>
      <c r="M126" s="146"/>
      <c r="N126" s="146"/>
      <c r="O126" s="146"/>
      <c r="P126" s="146"/>
      <c r="Q126" s="146"/>
      <c r="R126" s="146"/>
      <c r="S126" s="146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 t="s">
        <v>40</v>
      </c>
      <c r="AM126" s="143"/>
      <c r="AN126" s="143"/>
      <c r="AO126" s="143"/>
      <c r="AP126" s="143"/>
      <c r="AQ126" s="143"/>
      <c r="AR126" s="143"/>
      <c r="AS126" s="143"/>
      <c r="AT126" s="143"/>
      <c r="AU126" s="143" t="s">
        <v>40</v>
      </c>
      <c r="AV126" s="143"/>
      <c r="AW126" s="143"/>
      <c r="AX126" s="143"/>
      <c r="AY126" s="143"/>
      <c r="AZ126" s="143"/>
      <c r="BA126" s="143"/>
      <c r="BB126" s="143"/>
      <c r="BC126" s="143"/>
      <c r="BD126" s="143" t="s">
        <v>28</v>
      </c>
      <c r="BE126" s="143"/>
      <c r="BF126" s="143"/>
      <c r="BG126" s="143"/>
      <c r="BH126" s="143"/>
      <c r="BI126" s="143"/>
      <c r="BJ126" s="143"/>
      <c r="BK126" s="143"/>
      <c r="BL126" s="143"/>
      <c r="BM126" s="143" t="s">
        <v>28</v>
      </c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29"/>
      <c r="CF126" s="29"/>
    </row>
    <row r="127" spans="1:84" ht="23.25" customHeight="1" thickBot="1">
      <c r="A127" s="28">
        <v>220</v>
      </c>
      <c r="B127" s="37"/>
      <c r="C127" s="65" t="s">
        <v>533</v>
      </c>
      <c r="D127" s="34" t="s">
        <v>79</v>
      </c>
      <c r="E127" s="35" t="s">
        <v>7</v>
      </c>
      <c r="F127" s="35" t="s">
        <v>198</v>
      </c>
      <c r="G127" s="35" t="s">
        <v>2</v>
      </c>
      <c r="H127" s="35" t="s">
        <v>2</v>
      </c>
      <c r="I127" s="36" t="s">
        <v>52</v>
      </c>
      <c r="J127" s="37" t="s">
        <v>534</v>
      </c>
      <c r="K127" s="37">
        <f>K30+K9</f>
        <v>1854</v>
      </c>
      <c r="L127" s="37" t="s">
        <v>471</v>
      </c>
      <c r="M127" s="37" t="s">
        <v>180</v>
      </c>
      <c r="N127" s="37" t="s">
        <v>535</v>
      </c>
      <c r="O127" s="37">
        <v>2368</v>
      </c>
      <c r="P127" s="37">
        <v>1336</v>
      </c>
      <c r="Q127" s="37" t="s">
        <v>536</v>
      </c>
      <c r="R127" s="37" t="s">
        <v>167</v>
      </c>
      <c r="S127" s="37" t="s">
        <v>505</v>
      </c>
      <c r="T127" s="38" t="s">
        <v>369</v>
      </c>
      <c r="U127" s="37"/>
      <c r="V127" s="37"/>
      <c r="W127" s="37" t="s">
        <v>369</v>
      </c>
      <c r="X127" s="37" t="s">
        <v>370</v>
      </c>
      <c r="Y127" s="37" t="s">
        <v>371</v>
      </c>
      <c r="Z127" s="37" t="s">
        <v>21</v>
      </c>
      <c r="AA127" s="37"/>
      <c r="AB127" s="37"/>
      <c r="AC127" s="38" t="s">
        <v>372</v>
      </c>
      <c r="AD127" s="37" t="s">
        <v>100</v>
      </c>
      <c r="AE127" s="37" t="s">
        <v>56</v>
      </c>
      <c r="AF127" s="37" t="s">
        <v>373</v>
      </c>
      <c r="AG127" s="37" t="s">
        <v>374</v>
      </c>
      <c r="AH127" s="37" t="s">
        <v>375</v>
      </c>
      <c r="AI127" s="37" t="s">
        <v>61</v>
      </c>
      <c r="AJ127" s="37"/>
      <c r="AK127" s="37" t="s">
        <v>88</v>
      </c>
      <c r="AL127" s="38" t="s">
        <v>413</v>
      </c>
      <c r="AM127" s="37" t="s">
        <v>28</v>
      </c>
      <c r="AN127" s="37" t="s">
        <v>40</v>
      </c>
      <c r="AO127" s="37" t="s">
        <v>414</v>
      </c>
      <c r="AP127" s="37" t="s">
        <v>415</v>
      </c>
      <c r="AQ127" s="37" t="s">
        <v>416</v>
      </c>
      <c r="AR127" s="37" t="s">
        <v>40</v>
      </c>
      <c r="AS127" s="37"/>
      <c r="AT127" s="37" t="s">
        <v>82</v>
      </c>
      <c r="AU127" s="38" t="s">
        <v>417</v>
      </c>
      <c r="AV127" s="37" t="s">
        <v>100</v>
      </c>
      <c r="AW127" s="37" t="s">
        <v>40</v>
      </c>
      <c r="AX127" s="37" t="s">
        <v>418</v>
      </c>
      <c r="AY127" s="37" t="s">
        <v>419</v>
      </c>
      <c r="AZ127" s="37" t="s">
        <v>389</v>
      </c>
      <c r="BA127" s="37" t="s">
        <v>115</v>
      </c>
      <c r="BB127" s="37"/>
      <c r="BC127" s="37" t="s">
        <v>82</v>
      </c>
      <c r="BD127" s="38" t="s">
        <v>369</v>
      </c>
      <c r="BE127" s="37" t="s">
        <v>56</v>
      </c>
      <c r="BF127" s="37" t="s">
        <v>28</v>
      </c>
      <c r="BG127" s="37" t="s">
        <v>420</v>
      </c>
      <c r="BH127" s="37" t="s">
        <v>421</v>
      </c>
      <c r="BI127" s="37" t="s">
        <v>422</v>
      </c>
      <c r="BJ127" s="37" t="s">
        <v>106</v>
      </c>
      <c r="BK127" s="37"/>
      <c r="BL127" s="37" t="s">
        <v>56</v>
      </c>
      <c r="BM127" s="38" t="s">
        <v>423</v>
      </c>
      <c r="BN127" s="37" t="s">
        <v>61</v>
      </c>
      <c r="BO127" s="37" t="s">
        <v>28</v>
      </c>
      <c r="BP127" s="37" t="s">
        <v>424</v>
      </c>
      <c r="BQ127" s="37" t="s">
        <v>425</v>
      </c>
      <c r="BR127" s="37" t="s">
        <v>426</v>
      </c>
      <c r="BS127" s="37" t="s">
        <v>106</v>
      </c>
      <c r="BT127" s="37"/>
      <c r="BU127" s="37" t="s">
        <v>94</v>
      </c>
      <c r="BV127" s="38" t="s">
        <v>537</v>
      </c>
      <c r="BW127" s="37" t="s">
        <v>28</v>
      </c>
      <c r="BX127" s="37"/>
      <c r="BY127" s="37" t="s">
        <v>538</v>
      </c>
      <c r="BZ127" s="37" t="s">
        <v>428</v>
      </c>
      <c r="CA127" s="37" t="s">
        <v>429</v>
      </c>
      <c r="CB127" s="37"/>
      <c r="CC127" s="37" t="s">
        <v>167</v>
      </c>
      <c r="CD127" s="37" t="s">
        <v>115</v>
      </c>
      <c r="CE127" s="38" t="s">
        <v>539</v>
      </c>
      <c r="CF127" s="52" t="s">
        <v>431</v>
      </c>
    </row>
    <row r="128" spans="1:84" ht="13.5" customHeight="1">
      <c r="A128" s="71">
        <v>222</v>
      </c>
      <c r="B128" s="142"/>
      <c r="C128" s="141" t="s">
        <v>540</v>
      </c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 t="s">
        <v>15</v>
      </c>
      <c r="AD128" s="140"/>
      <c r="AE128" s="140"/>
      <c r="AF128" s="140"/>
      <c r="AG128" s="140"/>
      <c r="AH128" s="140"/>
      <c r="AI128" s="140"/>
      <c r="AJ128" s="140"/>
      <c r="AK128" s="140"/>
      <c r="AL128" s="140" t="s">
        <v>15</v>
      </c>
      <c r="AM128" s="140"/>
      <c r="AN128" s="140"/>
      <c r="AO128" s="140"/>
      <c r="AP128" s="140"/>
      <c r="AQ128" s="140"/>
      <c r="AR128" s="140"/>
      <c r="AS128" s="140"/>
      <c r="AT128" s="140"/>
      <c r="AU128" s="140" t="s">
        <v>7</v>
      </c>
      <c r="AV128" s="140"/>
      <c r="AW128" s="140"/>
      <c r="AX128" s="140"/>
      <c r="AY128" s="140"/>
      <c r="AZ128" s="140"/>
      <c r="BA128" s="140"/>
      <c r="BB128" s="140"/>
      <c r="BC128" s="140"/>
      <c r="BD128" s="140" t="s">
        <v>3</v>
      </c>
      <c r="BE128" s="140"/>
      <c r="BF128" s="140"/>
      <c r="BG128" s="140"/>
      <c r="BH128" s="140"/>
      <c r="BI128" s="140"/>
      <c r="BJ128" s="140"/>
      <c r="BK128" s="140"/>
      <c r="BL128" s="140"/>
      <c r="BM128" s="140" t="s">
        <v>15</v>
      </c>
      <c r="BN128" s="140"/>
      <c r="BO128" s="140"/>
      <c r="BP128" s="140"/>
      <c r="BQ128" s="140"/>
      <c r="BR128" s="140"/>
      <c r="BS128" s="140"/>
      <c r="BT128" s="140"/>
      <c r="BU128" s="140"/>
      <c r="BV128" s="140" t="s">
        <v>15</v>
      </c>
      <c r="BW128" s="140"/>
      <c r="BX128" s="140"/>
      <c r="BY128" s="140"/>
      <c r="BZ128" s="140"/>
      <c r="CA128" s="140"/>
      <c r="CB128" s="140"/>
      <c r="CC128" s="140"/>
      <c r="CD128" s="140"/>
      <c r="CE128" s="142"/>
      <c r="CF128" s="142"/>
    </row>
    <row r="129" spans="1:84" ht="13.5" customHeight="1">
      <c r="A129" s="71">
        <v>223</v>
      </c>
      <c r="B129" s="142"/>
      <c r="C129" s="141" t="s">
        <v>541</v>
      </c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  <c r="BV129" s="140"/>
      <c r="BW129" s="140"/>
      <c r="BX129" s="140"/>
      <c r="BY129" s="140"/>
      <c r="BZ129" s="140"/>
      <c r="CA129" s="140"/>
      <c r="CB129" s="140"/>
      <c r="CC129" s="140"/>
      <c r="CD129" s="140"/>
      <c r="CE129" s="110"/>
      <c r="CF129" s="142"/>
    </row>
    <row r="130" spans="1:84" ht="13.5" customHeight="1">
      <c r="A130" s="71">
        <v>224</v>
      </c>
      <c r="B130" s="142"/>
      <c r="C130" s="141" t="s">
        <v>542</v>
      </c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0" t="s">
        <v>15</v>
      </c>
      <c r="U130" s="140"/>
      <c r="V130" s="140"/>
      <c r="W130" s="140"/>
      <c r="X130" s="140"/>
      <c r="Y130" s="140"/>
      <c r="Z130" s="140"/>
      <c r="AA130" s="140"/>
      <c r="AB130" s="140"/>
      <c r="AC130" s="140" t="s">
        <v>21</v>
      </c>
      <c r="AD130" s="140"/>
      <c r="AE130" s="140"/>
      <c r="AF130" s="140"/>
      <c r="AG130" s="140"/>
      <c r="AH130" s="140"/>
      <c r="AI130" s="140"/>
      <c r="AJ130" s="140"/>
      <c r="AK130" s="140"/>
      <c r="AL130" s="140" t="s">
        <v>21</v>
      </c>
      <c r="AM130" s="140"/>
      <c r="AN130" s="140"/>
      <c r="AO130" s="140"/>
      <c r="AP130" s="140"/>
      <c r="AQ130" s="140"/>
      <c r="AR130" s="140"/>
      <c r="AS130" s="140"/>
      <c r="AT130" s="140"/>
      <c r="AU130" s="140" t="s">
        <v>15</v>
      </c>
      <c r="AV130" s="140"/>
      <c r="AW130" s="140"/>
      <c r="AX130" s="140"/>
      <c r="AY130" s="140"/>
      <c r="AZ130" s="140"/>
      <c r="BA130" s="140"/>
      <c r="BB130" s="140"/>
      <c r="BC130" s="140"/>
      <c r="BD130" s="140" t="s">
        <v>15</v>
      </c>
      <c r="BE130" s="140"/>
      <c r="BF130" s="140"/>
      <c r="BG130" s="140"/>
      <c r="BH130" s="140"/>
      <c r="BI130" s="140"/>
      <c r="BJ130" s="140"/>
      <c r="BK130" s="140"/>
      <c r="BL130" s="140"/>
      <c r="BM130" s="140" t="s">
        <v>18</v>
      </c>
      <c r="BN130" s="140"/>
      <c r="BO130" s="140"/>
      <c r="BP130" s="140"/>
      <c r="BQ130" s="140"/>
      <c r="BR130" s="140"/>
      <c r="BS130" s="140"/>
      <c r="BT130" s="140"/>
      <c r="BU130" s="140"/>
      <c r="BV130" s="140" t="s">
        <v>31</v>
      </c>
      <c r="BW130" s="140"/>
      <c r="BX130" s="140"/>
      <c r="BY130" s="140"/>
      <c r="BZ130" s="140"/>
      <c r="CA130" s="140"/>
      <c r="CB130" s="140"/>
      <c r="CC130" s="140"/>
      <c r="CD130" s="140"/>
      <c r="CE130" s="110"/>
      <c r="CF130" s="142"/>
    </row>
    <row r="131" spans="1:84" ht="13.5" customHeight="1">
      <c r="A131" s="72">
        <v>225</v>
      </c>
      <c r="B131" s="142"/>
      <c r="C131" s="141" t="s">
        <v>543</v>
      </c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  <c r="BV131" s="140" t="s">
        <v>2</v>
      </c>
      <c r="BW131" s="140"/>
      <c r="BX131" s="140"/>
      <c r="BY131" s="140"/>
      <c r="BZ131" s="140"/>
      <c r="CA131" s="140"/>
      <c r="CB131" s="140"/>
      <c r="CC131" s="140"/>
      <c r="CD131" s="140"/>
      <c r="CE131" s="110"/>
      <c r="CF131" s="142"/>
    </row>
    <row r="132" spans="2:84" ht="13.5" customHeight="1">
      <c r="B132" s="142"/>
      <c r="C132" s="141" t="s">
        <v>544</v>
      </c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  <c r="BV132" s="140" t="s">
        <v>2</v>
      </c>
      <c r="BW132" s="140"/>
      <c r="BX132" s="140"/>
      <c r="BY132" s="140"/>
      <c r="BZ132" s="140"/>
      <c r="CA132" s="140"/>
      <c r="CB132" s="140"/>
      <c r="CC132" s="140"/>
      <c r="CD132" s="140"/>
      <c r="CE132" s="142"/>
      <c r="CF132" s="142"/>
    </row>
  </sheetData>
  <sheetProtection/>
  <mergeCells count="376">
    <mergeCell ref="A1:A6"/>
    <mergeCell ref="B1:B6"/>
    <mergeCell ref="C1:C6"/>
    <mergeCell ref="D1:I2"/>
    <mergeCell ref="J1:S2"/>
    <mergeCell ref="T1:CD1"/>
    <mergeCell ref="D3:D6"/>
    <mergeCell ref="E3:E6"/>
    <mergeCell ref="F3:F6"/>
    <mergeCell ref="G3:G6"/>
    <mergeCell ref="CE1:CF4"/>
    <mergeCell ref="T2:AK2"/>
    <mergeCell ref="AL2:BC2"/>
    <mergeCell ref="BD2:BU2"/>
    <mergeCell ref="BV2:CD2"/>
    <mergeCell ref="BM3:BU3"/>
    <mergeCell ref="BV3:CD3"/>
    <mergeCell ref="BD4:BL4"/>
    <mergeCell ref="BM4:BU4"/>
    <mergeCell ref="BV4:CD4"/>
    <mergeCell ref="H3:H6"/>
    <mergeCell ref="I3:I6"/>
    <mergeCell ref="J3:J6"/>
    <mergeCell ref="L3:L6"/>
    <mergeCell ref="M3:M6"/>
    <mergeCell ref="N3:R3"/>
    <mergeCell ref="N4:N6"/>
    <mergeCell ref="O4:R4"/>
    <mergeCell ref="O5:O6"/>
    <mergeCell ref="P5:P6"/>
    <mergeCell ref="AC3:AK3"/>
    <mergeCell ref="AL3:AT3"/>
    <mergeCell ref="AU3:BC3"/>
    <mergeCell ref="BD3:BL3"/>
    <mergeCell ref="T4:AB4"/>
    <mergeCell ref="AC4:AK4"/>
    <mergeCell ref="AL4:AT4"/>
    <mergeCell ref="AU4:BC4"/>
    <mergeCell ref="Q5:Q6"/>
    <mergeCell ref="R5:R6"/>
    <mergeCell ref="T5:T6"/>
    <mergeCell ref="U5:U6"/>
    <mergeCell ref="V5:V6"/>
    <mergeCell ref="W5:W6"/>
    <mergeCell ref="S3:S6"/>
    <mergeCell ref="T3:AB3"/>
    <mergeCell ref="X5:AA5"/>
    <mergeCell ref="AB5:AB6"/>
    <mergeCell ref="AC5:AC6"/>
    <mergeCell ref="AD5:AD6"/>
    <mergeCell ref="AE5:AE6"/>
    <mergeCell ref="AF5:AF6"/>
    <mergeCell ref="AG5:AJ5"/>
    <mergeCell ref="AK5:AK6"/>
    <mergeCell ref="AL5:AL6"/>
    <mergeCell ref="AM5:AM6"/>
    <mergeCell ref="AN5:AN6"/>
    <mergeCell ref="AO5:AO6"/>
    <mergeCell ref="AP5:AS5"/>
    <mergeCell ref="AT5:AT6"/>
    <mergeCell ref="AU5:AU6"/>
    <mergeCell ref="AV5:AV6"/>
    <mergeCell ref="AW5:AW6"/>
    <mergeCell ref="AX5:AX6"/>
    <mergeCell ref="AY5:BB5"/>
    <mergeCell ref="BC5:BC6"/>
    <mergeCell ref="BD5:BD6"/>
    <mergeCell ref="BE5:BE6"/>
    <mergeCell ref="BF5:BF6"/>
    <mergeCell ref="BG5:BG6"/>
    <mergeCell ref="BH5:BK5"/>
    <mergeCell ref="BL5:BL6"/>
    <mergeCell ref="BM5:BM6"/>
    <mergeCell ref="BN5:BN6"/>
    <mergeCell ref="BO5:BO6"/>
    <mergeCell ref="BP5:BP6"/>
    <mergeCell ref="BQ5:BT5"/>
    <mergeCell ref="BU5:BU6"/>
    <mergeCell ref="BV5:BV6"/>
    <mergeCell ref="BW5:BW6"/>
    <mergeCell ref="BX5:BX6"/>
    <mergeCell ref="CE5:CE6"/>
    <mergeCell ref="CF5:CF6"/>
    <mergeCell ref="C8:S8"/>
    <mergeCell ref="BY5:BY6"/>
    <mergeCell ref="BZ5:CC5"/>
    <mergeCell ref="CD5:CD6"/>
    <mergeCell ref="K3:K6"/>
    <mergeCell ref="P61:S61"/>
    <mergeCell ref="Z61:AB61"/>
    <mergeCell ref="AI61:AK61"/>
    <mergeCell ref="AR61:AT61"/>
    <mergeCell ref="BA61:BC61"/>
    <mergeCell ref="BJ61:BL61"/>
    <mergeCell ref="BS61:BU61"/>
    <mergeCell ref="CB61:CD61"/>
    <mergeCell ref="P62:S62"/>
    <mergeCell ref="Z62:AB62"/>
    <mergeCell ref="AI62:AK62"/>
    <mergeCell ref="AR62:AT62"/>
    <mergeCell ref="BA62:BC62"/>
    <mergeCell ref="BJ62:BL62"/>
    <mergeCell ref="BS62:BU62"/>
    <mergeCell ref="CB62:CD62"/>
    <mergeCell ref="P67:S67"/>
    <mergeCell ref="Z67:AB67"/>
    <mergeCell ref="AI67:AK67"/>
    <mergeCell ref="AR67:AT67"/>
    <mergeCell ref="BA67:BC67"/>
    <mergeCell ref="BJ67:BL67"/>
    <mergeCell ref="BS67:BU67"/>
    <mergeCell ref="CB67:CD67"/>
    <mergeCell ref="P68:S68"/>
    <mergeCell ref="Z68:AB68"/>
    <mergeCell ref="AI68:AK68"/>
    <mergeCell ref="AR68:AT68"/>
    <mergeCell ref="BA68:BC68"/>
    <mergeCell ref="BJ68:BL68"/>
    <mergeCell ref="BS68:BU68"/>
    <mergeCell ref="CB68:CD68"/>
    <mergeCell ref="P75:S75"/>
    <mergeCell ref="Z75:AB75"/>
    <mergeCell ref="AI75:AK75"/>
    <mergeCell ref="AR75:AT75"/>
    <mergeCell ref="BA75:BC75"/>
    <mergeCell ref="BJ75:BL75"/>
    <mergeCell ref="BS75:BU75"/>
    <mergeCell ref="CB75:CD75"/>
    <mergeCell ref="P89:S89"/>
    <mergeCell ref="Z89:AB89"/>
    <mergeCell ref="AI89:AK89"/>
    <mergeCell ref="AR89:AT89"/>
    <mergeCell ref="BA89:BC89"/>
    <mergeCell ref="BJ89:BL89"/>
    <mergeCell ref="BS89:BU89"/>
    <mergeCell ref="CB89:CD89"/>
    <mergeCell ref="P80:S80"/>
    <mergeCell ref="Z80:AB80"/>
    <mergeCell ref="AI80:AK80"/>
    <mergeCell ref="AR80:AT80"/>
    <mergeCell ref="BA80:BC80"/>
    <mergeCell ref="BJ80:BL80"/>
    <mergeCell ref="BS80:BU80"/>
    <mergeCell ref="CB80:CD80"/>
    <mergeCell ref="P81:S81"/>
    <mergeCell ref="Z81:AB81"/>
    <mergeCell ref="AI81:AK81"/>
    <mergeCell ref="AR81:AT81"/>
    <mergeCell ref="BA81:BC81"/>
    <mergeCell ref="BJ81:BL81"/>
    <mergeCell ref="BS81:BU81"/>
    <mergeCell ref="CB81:CD81"/>
    <mergeCell ref="P82:S82"/>
    <mergeCell ref="Z82:AB82"/>
    <mergeCell ref="AI82:AK82"/>
    <mergeCell ref="AR82:AT82"/>
    <mergeCell ref="BA82:BC82"/>
    <mergeCell ref="BJ82:BL82"/>
    <mergeCell ref="BS82:BU82"/>
    <mergeCell ref="CB82:CD82"/>
    <mergeCell ref="P94:S94"/>
    <mergeCell ref="Z94:AB94"/>
    <mergeCell ref="AI94:AK94"/>
    <mergeCell ref="AR94:AT94"/>
    <mergeCell ref="BA94:BC94"/>
    <mergeCell ref="BJ94:BL94"/>
    <mergeCell ref="BS94:BU94"/>
    <mergeCell ref="CB94:CD94"/>
    <mergeCell ref="P95:S95"/>
    <mergeCell ref="Z95:AB95"/>
    <mergeCell ref="AI95:AK95"/>
    <mergeCell ref="AR95:AT95"/>
    <mergeCell ref="BA95:BC95"/>
    <mergeCell ref="BJ95:BL95"/>
    <mergeCell ref="BS95:BU95"/>
    <mergeCell ref="CB95:CD95"/>
    <mergeCell ref="P103:S103"/>
    <mergeCell ref="Z103:AB103"/>
    <mergeCell ref="AI103:AK103"/>
    <mergeCell ref="AR103:AT103"/>
    <mergeCell ref="BA103:BC103"/>
    <mergeCell ref="BJ103:BL103"/>
    <mergeCell ref="BS103:BU103"/>
    <mergeCell ref="CB103:CD103"/>
    <mergeCell ref="P108:S108"/>
    <mergeCell ref="Z108:AB108"/>
    <mergeCell ref="AI108:AK108"/>
    <mergeCell ref="AR108:AT108"/>
    <mergeCell ref="BA108:BC108"/>
    <mergeCell ref="BJ108:BL108"/>
    <mergeCell ref="BS108:BU108"/>
    <mergeCell ref="CB108:CD108"/>
    <mergeCell ref="P109:S109"/>
    <mergeCell ref="Z109:AB109"/>
    <mergeCell ref="AI109:AK109"/>
    <mergeCell ref="AR109:AT109"/>
    <mergeCell ref="BA109:BC109"/>
    <mergeCell ref="BJ109:BL109"/>
    <mergeCell ref="BS109:BU109"/>
    <mergeCell ref="CB109:CD109"/>
    <mergeCell ref="D112:H112"/>
    <mergeCell ref="P112:S112"/>
    <mergeCell ref="Y112:AB112"/>
    <mergeCell ref="AH112:AK112"/>
    <mergeCell ref="AQ112:AT112"/>
    <mergeCell ref="AZ112:BC112"/>
    <mergeCell ref="BI112:BL112"/>
    <mergeCell ref="BR112:BU112"/>
    <mergeCell ref="CA112:CD112"/>
    <mergeCell ref="D113:H113"/>
    <mergeCell ref="P113:S113"/>
    <mergeCell ref="Y113:AB113"/>
    <mergeCell ref="AH113:AK113"/>
    <mergeCell ref="AQ113:AT113"/>
    <mergeCell ref="AZ113:BC113"/>
    <mergeCell ref="BI113:BL113"/>
    <mergeCell ref="BR113:BU113"/>
    <mergeCell ref="CA113:CD113"/>
    <mergeCell ref="D114:H114"/>
    <mergeCell ref="P114:S114"/>
    <mergeCell ref="Y114:AB114"/>
    <mergeCell ref="AH114:AK114"/>
    <mergeCell ref="AQ114:AT114"/>
    <mergeCell ref="AZ114:BC114"/>
    <mergeCell ref="BI114:BL114"/>
    <mergeCell ref="BR114:BU114"/>
    <mergeCell ref="CA114:CD114"/>
    <mergeCell ref="D115:H115"/>
    <mergeCell ref="P115:S115"/>
    <mergeCell ref="Y115:AB115"/>
    <mergeCell ref="AH115:AK115"/>
    <mergeCell ref="AQ115:AT115"/>
    <mergeCell ref="AZ115:BC115"/>
    <mergeCell ref="BI115:BL115"/>
    <mergeCell ref="BR115:BU115"/>
    <mergeCell ref="CA115:CD115"/>
    <mergeCell ref="D116:H116"/>
    <mergeCell ref="P116:S116"/>
    <mergeCell ref="Y116:AB116"/>
    <mergeCell ref="AH116:AK116"/>
    <mergeCell ref="AQ116:AT116"/>
    <mergeCell ref="AZ116:BC116"/>
    <mergeCell ref="BI116:BL116"/>
    <mergeCell ref="BR116:BU116"/>
    <mergeCell ref="CA116:CD116"/>
    <mergeCell ref="D117:H117"/>
    <mergeCell ref="P117:S117"/>
    <mergeCell ref="Y117:AB117"/>
    <mergeCell ref="AH117:AK117"/>
    <mergeCell ref="AQ117:AT117"/>
    <mergeCell ref="AZ117:BC117"/>
    <mergeCell ref="BI117:BL117"/>
    <mergeCell ref="BR117:BU117"/>
    <mergeCell ref="CA117:CD117"/>
    <mergeCell ref="D118:H118"/>
    <mergeCell ref="P118:S118"/>
    <mergeCell ref="Y118:AB118"/>
    <mergeCell ref="AH118:AK118"/>
    <mergeCell ref="AQ118:AT118"/>
    <mergeCell ref="AZ118:BC118"/>
    <mergeCell ref="BI118:BL118"/>
    <mergeCell ref="BR118:BU118"/>
    <mergeCell ref="CA118:CD118"/>
    <mergeCell ref="P119:S119"/>
    <mergeCell ref="Z119:AB119"/>
    <mergeCell ref="AI119:AK119"/>
    <mergeCell ref="AR119:AT119"/>
    <mergeCell ref="BA119:BC119"/>
    <mergeCell ref="BJ119:BL119"/>
    <mergeCell ref="BS119:BU119"/>
    <mergeCell ref="CB119:CD119"/>
    <mergeCell ref="D120:H120"/>
    <mergeCell ref="P120:S120"/>
    <mergeCell ref="Z120:AB120"/>
    <mergeCell ref="AI120:AK120"/>
    <mergeCell ref="AR120:AT120"/>
    <mergeCell ref="BA120:BC120"/>
    <mergeCell ref="BJ120:BL120"/>
    <mergeCell ref="BS120:BU120"/>
    <mergeCell ref="CB120:CD120"/>
    <mergeCell ref="D121:H121"/>
    <mergeCell ref="P121:S121"/>
    <mergeCell ref="Z121:AB121"/>
    <mergeCell ref="AI121:AK121"/>
    <mergeCell ref="AR121:AT121"/>
    <mergeCell ref="BA121:BC121"/>
    <mergeCell ref="BJ121:BL121"/>
    <mergeCell ref="BS121:BU121"/>
    <mergeCell ref="CB121:CD121"/>
    <mergeCell ref="D122:H122"/>
    <mergeCell ref="P122:S122"/>
    <mergeCell ref="Z122:AB122"/>
    <mergeCell ref="AI122:AK122"/>
    <mergeCell ref="AR122:AT122"/>
    <mergeCell ref="BA122:BC122"/>
    <mergeCell ref="BJ122:BL122"/>
    <mergeCell ref="BS122:BU122"/>
    <mergeCell ref="CB122:CD122"/>
    <mergeCell ref="C123:I123"/>
    <mergeCell ref="J123:S123"/>
    <mergeCell ref="T123:AB123"/>
    <mergeCell ref="AC123:AK123"/>
    <mergeCell ref="AL123:AT123"/>
    <mergeCell ref="AU123:BC123"/>
    <mergeCell ref="BD123:BL123"/>
    <mergeCell ref="BM123:BU123"/>
    <mergeCell ref="BV123:CD123"/>
    <mergeCell ref="C124:I124"/>
    <mergeCell ref="J124:S124"/>
    <mergeCell ref="T124:AB124"/>
    <mergeCell ref="AC124:AK124"/>
    <mergeCell ref="AL124:AT124"/>
    <mergeCell ref="AU124:BC124"/>
    <mergeCell ref="BD124:BL124"/>
    <mergeCell ref="BM124:BU124"/>
    <mergeCell ref="BV124:CD124"/>
    <mergeCell ref="C125:I125"/>
    <mergeCell ref="J125:S125"/>
    <mergeCell ref="T125:AB125"/>
    <mergeCell ref="AC125:AK125"/>
    <mergeCell ref="AL125:AT125"/>
    <mergeCell ref="AU125:BC125"/>
    <mergeCell ref="BD125:BL125"/>
    <mergeCell ref="BM125:BU125"/>
    <mergeCell ref="BV125:CD125"/>
    <mergeCell ref="C126:I126"/>
    <mergeCell ref="J126:S126"/>
    <mergeCell ref="T126:AB126"/>
    <mergeCell ref="AC126:AK126"/>
    <mergeCell ref="AL126:AT126"/>
    <mergeCell ref="AU126:BC126"/>
    <mergeCell ref="BD126:BL126"/>
    <mergeCell ref="BM126:BU126"/>
    <mergeCell ref="BV126:CD126"/>
    <mergeCell ref="B128:B132"/>
    <mergeCell ref="C128:S128"/>
    <mergeCell ref="T128:AB128"/>
    <mergeCell ref="AC128:AK128"/>
    <mergeCell ref="AL128:AT128"/>
    <mergeCell ref="AU128:BC128"/>
    <mergeCell ref="BD128:BL128"/>
    <mergeCell ref="BM128:BU128"/>
    <mergeCell ref="BV128:CD128"/>
    <mergeCell ref="CE128:CF132"/>
    <mergeCell ref="C129:S129"/>
    <mergeCell ref="T129:AB129"/>
    <mergeCell ref="AC129:AK129"/>
    <mergeCell ref="AL129:AT129"/>
    <mergeCell ref="AU129:BC129"/>
    <mergeCell ref="BD129:BL129"/>
    <mergeCell ref="BM129:BU129"/>
    <mergeCell ref="BV129:CD129"/>
    <mergeCell ref="C130:S130"/>
    <mergeCell ref="T130:AB130"/>
    <mergeCell ref="AC130:AK130"/>
    <mergeCell ref="AL130:AT130"/>
    <mergeCell ref="AU130:BC130"/>
    <mergeCell ref="BD130:BL130"/>
    <mergeCell ref="BM130:BU130"/>
    <mergeCell ref="BV130:CD130"/>
    <mergeCell ref="BD132:BL132"/>
    <mergeCell ref="BM132:BU132"/>
    <mergeCell ref="C131:S131"/>
    <mergeCell ref="T131:AB131"/>
    <mergeCell ref="AC131:AK131"/>
    <mergeCell ref="AL131:AT131"/>
    <mergeCell ref="AU131:BC131"/>
    <mergeCell ref="BD131:BL131"/>
    <mergeCell ref="BV132:CD132"/>
    <mergeCell ref="BM131:BU131"/>
    <mergeCell ref="BV131:CD131"/>
    <mergeCell ref="C132:S132"/>
    <mergeCell ref="T132:AB132"/>
    <mergeCell ref="AC132:AK132"/>
    <mergeCell ref="AL132:AT132"/>
    <mergeCell ref="AU132:BC13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63"/>
  <sheetViews>
    <sheetView showGridLines="0" zoomScalePageLayoutView="0" workbookViewId="0" topLeftCell="B1">
      <selection activeCell="L52" sqref="L52"/>
    </sheetView>
  </sheetViews>
  <sheetFormatPr defaultColWidth="14.66015625" defaultRowHeight="14.25" customHeight="1"/>
  <cols>
    <col min="1" max="1" width="0" style="1" hidden="1" customWidth="1"/>
    <col min="2" max="2" width="4.16015625" style="1" customWidth="1"/>
    <col min="3" max="3" width="13.33203125" style="1" customWidth="1"/>
    <col min="4" max="4" width="24.16015625" style="1" customWidth="1"/>
    <col min="5" max="5" width="13.33203125" style="1" customWidth="1"/>
    <col min="6" max="6" width="0" style="1" hidden="1" customWidth="1"/>
    <col min="7" max="7" width="5.33203125" style="1" customWidth="1"/>
    <col min="8" max="8" width="75" style="1" customWidth="1"/>
    <col min="9" max="16384" width="14.66015625" style="1" customWidth="1"/>
  </cols>
  <sheetData>
    <row r="1" spans="1:8" ht="37.5" customHeight="1">
      <c r="A1" s="6"/>
      <c r="B1" s="21" t="s">
        <v>0</v>
      </c>
      <c r="C1" s="21" t="s">
        <v>227</v>
      </c>
      <c r="D1" s="21" t="s">
        <v>228</v>
      </c>
      <c r="E1" s="21" t="s">
        <v>229</v>
      </c>
      <c r="F1" s="21"/>
      <c r="G1" s="173" t="s">
        <v>230</v>
      </c>
      <c r="H1" s="173"/>
    </row>
    <row r="2" spans="1:8" ht="14.25" customHeight="1">
      <c r="A2" s="7"/>
      <c r="B2" s="165" t="s">
        <v>2</v>
      </c>
      <c r="C2" s="166" t="s">
        <v>231</v>
      </c>
      <c r="D2" s="167" t="s">
        <v>232</v>
      </c>
      <c r="E2" s="168" t="s">
        <v>2</v>
      </c>
      <c r="F2" s="15" t="s">
        <v>40</v>
      </c>
      <c r="G2" s="2" t="s">
        <v>233</v>
      </c>
      <c r="H2" s="16" t="s">
        <v>234</v>
      </c>
    </row>
    <row r="3" spans="1:8" ht="14.25" customHeight="1">
      <c r="A3" s="8"/>
      <c r="B3" s="165"/>
      <c r="C3" s="166"/>
      <c r="D3" s="167"/>
      <c r="E3" s="168"/>
      <c r="F3" s="17" t="s">
        <v>40</v>
      </c>
      <c r="G3" s="18" t="s">
        <v>233</v>
      </c>
      <c r="H3" s="19" t="s">
        <v>235</v>
      </c>
    </row>
    <row r="4" spans="1:8" ht="14.25" customHeight="1">
      <c r="A4" s="7"/>
      <c r="B4" s="165" t="s">
        <v>3</v>
      </c>
      <c r="C4" s="166" t="s">
        <v>231</v>
      </c>
      <c r="D4" s="167" t="s">
        <v>232</v>
      </c>
      <c r="E4" s="168" t="s">
        <v>3</v>
      </c>
      <c r="F4" s="15" t="s">
        <v>40</v>
      </c>
      <c r="G4" s="2" t="s">
        <v>236</v>
      </c>
      <c r="H4" s="16" t="s">
        <v>234</v>
      </c>
    </row>
    <row r="5" spans="1:8" ht="14.25" customHeight="1">
      <c r="A5" s="8"/>
      <c r="B5" s="165"/>
      <c r="C5" s="166"/>
      <c r="D5" s="167"/>
      <c r="E5" s="168"/>
      <c r="F5" s="17" t="s">
        <v>40</v>
      </c>
      <c r="G5" s="18" t="s">
        <v>236</v>
      </c>
      <c r="H5" s="19" t="s">
        <v>235</v>
      </c>
    </row>
    <row r="6" spans="1:8" ht="14.25" customHeight="1">
      <c r="A6" s="7"/>
      <c r="B6" s="165" t="s">
        <v>7</v>
      </c>
      <c r="C6" s="166" t="s">
        <v>231</v>
      </c>
      <c r="D6" s="167" t="s">
        <v>232</v>
      </c>
      <c r="E6" s="168" t="s">
        <v>3</v>
      </c>
      <c r="F6" s="15" t="s">
        <v>3</v>
      </c>
      <c r="G6" s="2" t="s">
        <v>236</v>
      </c>
      <c r="H6" s="16" t="s">
        <v>237</v>
      </c>
    </row>
    <row r="7" spans="1:8" ht="14.25" customHeight="1">
      <c r="A7" s="8"/>
      <c r="B7" s="165"/>
      <c r="C7" s="166"/>
      <c r="D7" s="167"/>
      <c r="E7" s="168"/>
      <c r="F7" s="17" t="s">
        <v>3</v>
      </c>
      <c r="G7" s="18" t="s">
        <v>236</v>
      </c>
      <c r="H7" s="19" t="s">
        <v>238</v>
      </c>
    </row>
    <row r="8" spans="1:8" ht="14.25" customHeight="1">
      <c r="A8" s="7"/>
      <c r="B8" s="165" t="s">
        <v>15</v>
      </c>
      <c r="C8" s="166" t="s">
        <v>231</v>
      </c>
      <c r="D8" s="167" t="s">
        <v>232</v>
      </c>
      <c r="E8" s="168" t="s">
        <v>3</v>
      </c>
      <c r="F8" s="15" t="s">
        <v>3</v>
      </c>
      <c r="G8" s="2" t="s">
        <v>236</v>
      </c>
      <c r="H8" s="16" t="s">
        <v>239</v>
      </c>
    </row>
    <row r="9" spans="1:8" ht="14.25" customHeight="1">
      <c r="A9" s="8"/>
      <c r="B9" s="165"/>
      <c r="C9" s="166"/>
      <c r="D9" s="167"/>
      <c r="E9" s="168"/>
      <c r="F9" s="17" t="s">
        <v>40</v>
      </c>
      <c r="G9" s="18" t="s">
        <v>236</v>
      </c>
      <c r="H9" s="19" t="s">
        <v>240</v>
      </c>
    </row>
    <row r="10" spans="1:8" ht="14.25" customHeight="1">
      <c r="A10" s="7"/>
      <c r="B10" s="165" t="s">
        <v>18</v>
      </c>
      <c r="C10" s="166" t="s">
        <v>231</v>
      </c>
      <c r="D10" s="167" t="s">
        <v>232</v>
      </c>
      <c r="E10" s="168" t="s">
        <v>7</v>
      </c>
      <c r="F10" s="15" t="s">
        <v>7</v>
      </c>
      <c r="G10" s="2" t="s">
        <v>241</v>
      </c>
      <c r="H10" s="16" t="s">
        <v>242</v>
      </c>
    </row>
    <row r="11" spans="1:8" ht="24.75" customHeight="1">
      <c r="A11" s="8"/>
      <c r="B11" s="165"/>
      <c r="C11" s="166"/>
      <c r="D11" s="167"/>
      <c r="E11" s="168"/>
      <c r="F11" s="17" t="s">
        <v>7</v>
      </c>
      <c r="G11" s="18" t="s">
        <v>241</v>
      </c>
      <c r="H11" s="19" t="s">
        <v>243</v>
      </c>
    </row>
    <row r="12" spans="1:8" ht="24.75" customHeight="1">
      <c r="A12" s="8"/>
      <c r="B12" s="165"/>
      <c r="C12" s="166"/>
      <c r="D12" s="167"/>
      <c r="E12" s="168"/>
      <c r="F12" s="17" t="s">
        <v>7</v>
      </c>
      <c r="G12" s="18" t="s">
        <v>241</v>
      </c>
      <c r="H12" s="19" t="s">
        <v>244</v>
      </c>
    </row>
    <row r="13" spans="1:8" ht="14.25" customHeight="1">
      <c r="A13" s="7"/>
      <c r="B13" s="165" t="s">
        <v>21</v>
      </c>
      <c r="C13" s="166" t="s">
        <v>231</v>
      </c>
      <c r="D13" s="167" t="s">
        <v>232</v>
      </c>
      <c r="E13" s="168" t="s">
        <v>15</v>
      </c>
      <c r="F13" s="15" t="s">
        <v>15</v>
      </c>
      <c r="G13" s="2" t="s">
        <v>245</v>
      </c>
      <c r="H13" s="16" t="s">
        <v>246</v>
      </c>
    </row>
    <row r="14" spans="1:8" ht="14.25" customHeight="1">
      <c r="A14" s="8"/>
      <c r="B14" s="165"/>
      <c r="C14" s="166"/>
      <c r="D14" s="167"/>
      <c r="E14" s="168"/>
      <c r="F14" s="17" t="s">
        <v>15</v>
      </c>
      <c r="G14" s="18" t="s">
        <v>245</v>
      </c>
      <c r="H14" s="19" t="s">
        <v>247</v>
      </c>
    </row>
    <row r="15" spans="1:8" ht="14.25" customHeight="1">
      <c r="A15" s="7"/>
      <c r="B15" s="165" t="s">
        <v>24</v>
      </c>
      <c r="C15" s="166" t="s">
        <v>231</v>
      </c>
      <c r="D15" s="167" t="s">
        <v>232</v>
      </c>
      <c r="E15" s="168" t="s">
        <v>15</v>
      </c>
      <c r="F15" s="15" t="s">
        <v>15</v>
      </c>
      <c r="G15" s="2" t="s">
        <v>245</v>
      </c>
      <c r="H15" s="16" t="s">
        <v>248</v>
      </c>
    </row>
    <row r="16" spans="1:8" ht="14.25" customHeight="1">
      <c r="A16" s="8"/>
      <c r="B16" s="165"/>
      <c r="C16" s="166"/>
      <c r="D16" s="167"/>
      <c r="E16" s="168"/>
      <c r="F16" s="17" t="s">
        <v>15</v>
      </c>
      <c r="G16" s="18" t="s">
        <v>245</v>
      </c>
      <c r="H16" s="19" t="s">
        <v>249</v>
      </c>
    </row>
    <row r="17" spans="1:8" ht="14.25" customHeight="1">
      <c r="A17" s="7"/>
      <c r="B17" s="165" t="s">
        <v>28</v>
      </c>
      <c r="C17" s="166" t="s">
        <v>231</v>
      </c>
      <c r="D17" s="167" t="s">
        <v>232</v>
      </c>
      <c r="E17" s="168" t="s">
        <v>7</v>
      </c>
      <c r="F17" s="15" t="s">
        <v>7</v>
      </c>
      <c r="G17" s="2" t="s">
        <v>241</v>
      </c>
      <c r="H17" s="16" t="s">
        <v>250</v>
      </c>
    </row>
    <row r="18" spans="1:8" ht="14.25" customHeight="1">
      <c r="A18" s="8"/>
      <c r="B18" s="165"/>
      <c r="C18" s="166"/>
      <c r="D18" s="167"/>
      <c r="E18" s="168"/>
      <c r="F18" s="17" t="s">
        <v>7</v>
      </c>
      <c r="G18" s="18" t="s">
        <v>241</v>
      </c>
      <c r="H18" s="19" t="s">
        <v>251</v>
      </c>
    </row>
    <row r="19" spans="1:8" ht="14.25" customHeight="1">
      <c r="A19" s="7"/>
      <c r="B19" s="165" t="s">
        <v>31</v>
      </c>
      <c r="C19" s="166" t="s">
        <v>231</v>
      </c>
      <c r="D19" s="167" t="s">
        <v>232</v>
      </c>
      <c r="E19" s="168" t="s">
        <v>21</v>
      </c>
      <c r="F19" s="15" t="s">
        <v>21</v>
      </c>
      <c r="G19" s="2" t="s">
        <v>252</v>
      </c>
      <c r="H19" s="16" t="s">
        <v>253</v>
      </c>
    </row>
    <row r="20" spans="1:8" ht="24.75" customHeight="1">
      <c r="A20" s="8"/>
      <c r="B20" s="165"/>
      <c r="C20" s="166"/>
      <c r="D20" s="167"/>
      <c r="E20" s="168"/>
      <c r="F20" s="17" t="s">
        <v>21</v>
      </c>
      <c r="G20" s="18" t="s">
        <v>252</v>
      </c>
      <c r="H20" s="19" t="s">
        <v>254</v>
      </c>
    </row>
    <row r="21" spans="1:8" ht="14.25" customHeight="1">
      <c r="A21" s="7"/>
      <c r="B21" s="165" t="s">
        <v>34</v>
      </c>
      <c r="C21" s="166" t="s">
        <v>231</v>
      </c>
      <c r="D21" s="167" t="s">
        <v>232</v>
      </c>
      <c r="E21" s="168" t="s">
        <v>21</v>
      </c>
      <c r="F21" s="15" t="s">
        <v>21</v>
      </c>
      <c r="G21" s="2" t="s">
        <v>252</v>
      </c>
      <c r="H21" s="16" t="s">
        <v>253</v>
      </c>
    </row>
    <row r="22" spans="1:8" ht="24.75" customHeight="1">
      <c r="A22" s="8"/>
      <c r="B22" s="165"/>
      <c r="C22" s="166"/>
      <c r="D22" s="167"/>
      <c r="E22" s="168"/>
      <c r="F22" s="17" t="s">
        <v>21</v>
      </c>
      <c r="G22" s="18" t="s">
        <v>252</v>
      </c>
      <c r="H22" s="19" t="s">
        <v>255</v>
      </c>
    </row>
    <row r="23" spans="1:8" ht="14.25" customHeight="1">
      <c r="A23" s="7"/>
      <c r="B23" s="165" t="s">
        <v>37</v>
      </c>
      <c r="C23" s="166" t="s">
        <v>231</v>
      </c>
      <c r="D23" s="167" t="s">
        <v>232</v>
      </c>
      <c r="E23" s="168" t="s">
        <v>21</v>
      </c>
      <c r="F23" s="15" t="s">
        <v>21</v>
      </c>
      <c r="G23" s="2" t="s">
        <v>252</v>
      </c>
      <c r="H23" s="16" t="s">
        <v>256</v>
      </c>
    </row>
    <row r="24" spans="1:8" ht="14.25" customHeight="1">
      <c r="A24" s="8"/>
      <c r="B24" s="165"/>
      <c r="C24" s="166"/>
      <c r="D24" s="167"/>
      <c r="E24" s="168"/>
      <c r="F24" s="17" t="s">
        <v>257</v>
      </c>
      <c r="G24" s="18" t="s">
        <v>252</v>
      </c>
      <c r="H24" s="19" t="s">
        <v>258</v>
      </c>
    </row>
    <row r="25" spans="1:8" ht="35.25" customHeight="1">
      <c r="A25" s="7"/>
      <c r="B25" s="165" t="s">
        <v>40</v>
      </c>
      <c r="C25" s="166" t="s">
        <v>231</v>
      </c>
      <c r="D25" s="167" t="s">
        <v>232</v>
      </c>
      <c r="E25" s="168" t="s">
        <v>21</v>
      </c>
      <c r="F25" s="15" t="s">
        <v>21</v>
      </c>
      <c r="G25" s="2" t="s">
        <v>252</v>
      </c>
      <c r="H25" s="16" t="s">
        <v>259</v>
      </c>
    </row>
    <row r="26" spans="1:8" ht="24.75" customHeight="1">
      <c r="A26" s="8"/>
      <c r="B26" s="165"/>
      <c r="C26" s="166"/>
      <c r="D26" s="167"/>
      <c r="E26" s="168"/>
      <c r="F26" s="17" t="s">
        <v>21</v>
      </c>
      <c r="G26" s="18" t="s">
        <v>252</v>
      </c>
      <c r="H26" s="19" t="s">
        <v>260</v>
      </c>
    </row>
    <row r="27" spans="1:8" ht="14.25" customHeight="1">
      <c r="A27" s="7"/>
      <c r="B27" s="165" t="s">
        <v>43</v>
      </c>
      <c r="C27" s="166" t="s">
        <v>231</v>
      </c>
      <c r="D27" s="167" t="s">
        <v>232</v>
      </c>
      <c r="E27" s="168" t="s">
        <v>18</v>
      </c>
      <c r="F27" s="15" t="s">
        <v>18</v>
      </c>
      <c r="G27" s="2" t="s">
        <v>261</v>
      </c>
      <c r="H27" s="16" t="s">
        <v>262</v>
      </c>
    </row>
    <row r="28" spans="1:8" ht="24.75" customHeight="1">
      <c r="A28" s="8"/>
      <c r="B28" s="165"/>
      <c r="C28" s="166"/>
      <c r="D28" s="167"/>
      <c r="E28" s="168"/>
      <c r="F28" s="17" t="s">
        <v>18</v>
      </c>
      <c r="G28" s="18" t="s">
        <v>261</v>
      </c>
      <c r="H28" s="19" t="s">
        <v>263</v>
      </c>
    </row>
    <row r="29" spans="1:8" ht="14.25" customHeight="1">
      <c r="A29" s="8"/>
      <c r="B29" s="165"/>
      <c r="C29" s="166"/>
      <c r="D29" s="167"/>
      <c r="E29" s="168"/>
      <c r="F29" s="17" t="s">
        <v>18</v>
      </c>
      <c r="G29" s="18" t="s">
        <v>261</v>
      </c>
      <c r="H29" s="19" t="s">
        <v>264</v>
      </c>
    </row>
    <row r="30" spans="1:8" ht="14.25" customHeight="1">
      <c r="A30" s="8"/>
      <c r="B30" s="165"/>
      <c r="C30" s="166"/>
      <c r="D30" s="167"/>
      <c r="E30" s="168"/>
      <c r="F30" s="20"/>
      <c r="G30" s="18"/>
      <c r="H30" s="19"/>
    </row>
    <row r="31" spans="1:8" ht="14.25" customHeight="1">
      <c r="A31" s="8"/>
      <c r="B31" s="165"/>
      <c r="C31" s="166"/>
      <c r="D31" s="167"/>
      <c r="E31" s="168"/>
      <c r="F31" s="20"/>
      <c r="G31" s="18"/>
      <c r="H31" s="19"/>
    </row>
    <row r="32" spans="1:8" ht="14.25" customHeight="1">
      <c r="A32" s="8"/>
      <c r="B32" s="165"/>
      <c r="C32" s="166"/>
      <c r="D32" s="167"/>
      <c r="E32" s="168"/>
      <c r="F32" s="20"/>
      <c r="G32" s="18"/>
      <c r="H32" s="19"/>
    </row>
    <row r="33" spans="1:8" ht="14.25" customHeight="1">
      <c r="A33" s="8"/>
      <c r="B33" s="165"/>
      <c r="C33" s="166"/>
      <c r="D33" s="167"/>
      <c r="E33" s="168"/>
      <c r="F33" s="20"/>
      <c r="G33" s="18"/>
      <c r="H33" s="19"/>
    </row>
    <row r="34" spans="1:8" ht="14.25" customHeight="1">
      <c r="A34" s="7"/>
      <c r="B34" s="165" t="s">
        <v>48</v>
      </c>
      <c r="C34" s="166" t="s">
        <v>231</v>
      </c>
      <c r="D34" s="167" t="s">
        <v>232</v>
      </c>
      <c r="E34" s="168" t="s">
        <v>24</v>
      </c>
      <c r="F34" s="15" t="s">
        <v>24</v>
      </c>
      <c r="G34" s="2" t="s">
        <v>265</v>
      </c>
      <c r="H34" s="16" t="s">
        <v>266</v>
      </c>
    </row>
    <row r="35" spans="1:8" ht="14.25" customHeight="1">
      <c r="A35" s="8"/>
      <c r="B35" s="165"/>
      <c r="C35" s="166"/>
      <c r="D35" s="167"/>
      <c r="E35" s="168"/>
      <c r="F35" s="17" t="s">
        <v>21</v>
      </c>
      <c r="G35" s="18" t="s">
        <v>252</v>
      </c>
      <c r="H35" s="19" t="s">
        <v>267</v>
      </c>
    </row>
    <row r="36" spans="1:8" ht="14.25" customHeight="1">
      <c r="A36" s="8"/>
      <c r="B36" s="165"/>
      <c r="C36" s="166"/>
      <c r="D36" s="167"/>
      <c r="E36" s="168"/>
      <c r="F36" s="17" t="s">
        <v>24</v>
      </c>
      <c r="G36" s="18" t="s">
        <v>265</v>
      </c>
      <c r="H36" s="19" t="s">
        <v>268</v>
      </c>
    </row>
    <row r="37" spans="1:8" ht="14.25" customHeight="1">
      <c r="A37" s="8"/>
      <c r="B37" s="165"/>
      <c r="C37" s="166"/>
      <c r="D37" s="167"/>
      <c r="E37" s="168"/>
      <c r="F37" s="17" t="s">
        <v>24</v>
      </c>
      <c r="G37" s="18" t="s">
        <v>265</v>
      </c>
      <c r="H37" s="19" t="s">
        <v>269</v>
      </c>
    </row>
    <row r="38" spans="1:8" ht="14.25" customHeight="1">
      <c r="A38" s="8"/>
      <c r="B38" s="165"/>
      <c r="C38" s="166"/>
      <c r="D38" s="167"/>
      <c r="E38" s="168"/>
      <c r="F38" s="17" t="s">
        <v>24</v>
      </c>
      <c r="G38" s="18" t="s">
        <v>265</v>
      </c>
      <c r="H38" s="19" t="s">
        <v>270</v>
      </c>
    </row>
    <row r="39" spans="1:8" ht="14.25" customHeight="1">
      <c r="A39" s="8"/>
      <c r="B39" s="165"/>
      <c r="C39" s="166"/>
      <c r="D39" s="167"/>
      <c r="E39" s="168"/>
      <c r="F39" s="17" t="s">
        <v>24</v>
      </c>
      <c r="G39" s="18" t="s">
        <v>265</v>
      </c>
      <c r="H39" s="19" t="s">
        <v>271</v>
      </c>
    </row>
    <row r="40" spans="1:8" ht="14.25" customHeight="1">
      <c r="A40" s="8"/>
      <c r="B40" s="165"/>
      <c r="C40" s="166"/>
      <c r="D40" s="167"/>
      <c r="E40" s="168"/>
      <c r="F40" s="20"/>
      <c r="G40" s="18"/>
      <c r="H40" s="19"/>
    </row>
    <row r="41" spans="1:8" ht="14.25" customHeight="1">
      <c r="A41" s="8"/>
      <c r="B41" s="165"/>
      <c r="C41" s="166"/>
      <c r="D41" s="167"/>
      <c r="E41" s="168"/>
      <c r="F41" s="20"/>
      <c r="G41" s="18"/>
      <c r="H41" s="19"/>
    </row>
    <row r="42" spans="1:8" ht="14.25" customHeight="1">
      <c r="A42" s="8"/>
      <c r="B42" s="165"/>
      <c r="C42" s="166"/>
      <c r="D42" s="167"/>
      <c r="E42" s="168"/>
      <c r="F42" s="20"/>
      <c r="G42" s="18"/>
      <c r="H42" s="19"/>
    </row>
    <row r="43" spans="1:8" ht="14.25" customHeight="1">
      <c r="A43" s="8"/>
      <c r="B43" s="165"/>
      <c r="C43" s="166"/>
      <c r="D43" s="167"/>
      <c r="E43" s="168"/>
      <c r="F43" s="20"/>
      <c r="G43" s="18"/>
      <c r="H43" s="19"/>
    </row>
    <row r="44" spans="1:8" ht="14.25" customHeight="1">
      <c r="A44" s="8"/>
      <c r="B44" s="165"/>
      <c r="C44" s="166"/>
      <c r="D44" s="167"/>
      <c r="E44" s="168"/>
      <c r="F44" s="20"/>
      <c r="G44" s="18"/>
      <c r="H44" s="19"/>
    </row>
    <row r="45" spans="1:8" ht="14.25" customHeight="1">
      <c r="A45" s="8"/>
      <c r="B45" s="165"/>
      <c r="C45" s="166"/>
      <c r="D45" s="167"/>
      <c r="E45" s="168"/>
      <c r="F45" s="20"/>
      <c r="G45" s="18"/>
      <c r="H45" s="19"/>
    </row>
    <row r="46" spans="1:8" ht="14.25" customHeight="1">
      <c r="A46" s="8"/>
      <c r="B46" s="165"/>
      <c r="C46" s="166"/>
      <c r="D46" s="167"/>
      <c r="E46" s="168"/>
      <c r="F46" s="20"/>
      <c r="G46" s="18"/>
      <c r="H46" s="19"/>
    </row>
    <row r="47" spans="1:8" ht="14.25" customHeight="1">
      <c r="A47" s="8"/>
      <c r="B47" s="165"/>
      <c r="C47" s="166"/>
      <c r="D47" s="167"/>
      <c r="E47" s="168"/>
      <c r="F47" s="20"/>
      <c r="G47" s="18"/>
      <c r="H47" s="19"/>
    </row>
    <row r="48" spans="1:8" ht="14.25" customHeight="1">
      <c r="A48" s="8"/>
      <c r="B48" s="165"/>
      <c r="C48" s="166"/>
      <c r="D48" s="167"/>
      <c r="E48" s="168"/>
      <c r="F48" s="20"/>
      <c r="G48" s="18"/>
      <c r="H48" s="19"/>
    </row>
    <row r="49" spans="1:8" ht="14.25" customHeight="1">
      <c r="A49" s="11"/>
      <c r="B49" s="165"/>
      <c r="C49" s="166"/>
      <c r="D49" s="167"/>
      <c r="E49" s="168"/>
      <c r="F49" s="15"/>
      <c r="G49" s="2"/>
      <c r="H49" s="16"/>
    </row>
    <row r="50" spans="1:8" ht="35.25" customHeight="1">
      <c r="A50" s="7"/>
      <c r="B50" s="165" t="s">
        <v>52</v>
      </c>
      <c r="C50" s="166" t="s">
        <v>272</v>
      </c>
      <c r="D50" s="167" t="s">
        <v>273</v>
      </c>
      <c r="E50" s="168" t="s">
        <v>24</v>
      </c>
      <c r="F50" s="15" t="s">
        <v>24</v>
      </c>
      <c r="G50" s="2" t="s">
        <v>265</v>
      </c>
      <c r="H50" s="16" t="s">
        <v>274</v>
      </c>
    </row>
    <row r="51" spans="1:8" ht="24.75" customHeight="1">
      <c r="A51" s="8"/>
      <c r="B51" s="165"/>
      <c r="C51" s="166"/>
      <c r="D51" s="167"/>
      <c r="E51" s="168"/>
      <c r="F51" s="17" t="s">
        <v>24</v>
      </c>
      <c r="G51" s="18" t="s">
        <v>265</v>
      </c>
      <c r="H51" s="19" t="s">
        <v>275</v>
      </c>
    </row>
    <row r="52" spans="1:8" ht="24.75" customHeight="1">
      <c r="A52" s="8"/>
      <c r="B52" s="165"/>
      <c r="C52" s="166"/>
      <c r="D52" s="167"/>
      <c r="E52" s="168"/>
      <c r="F52" s="17" t="s">
        <v>24</v>
      </c>
      <c r="G52" s="18" t="s">
        <v>265</v>
      </c>
      <c r="H52" s="19" t="s">
        <v>276</v>
      </c>
    </row>
    <row r="53" spans="1:8" ht="14.25" customHeight="1">
      <c r="A53" s="8"/>
      <c r="B53" s="165"/>
      <c r="C53" s="166"/>
      <c r="D53" s="167"/>
      <c r="E53" s="168"/>
      <c r="F53" s="20"/>
      <c r="G53" s="18"/>
      <c r="H53" s="19"/>
    </row>
    <row r="54" spans="1:8" ht="14.25" customHeight="1">
      <c r="A54" s="8"/>
      <c r="B54" s="165"/>
      <c r="C54" s="166"/>
      <c r="D54" s="167"/>
      <c r="E54" s="168"/>
      <c r="F54" s="20"/>
      <c r="G54" s="18"/>
      <c r="H54" s="19"/>
    </row>
    <row r="55" spans="1:8" ht="14.25" customHeight="1">
      <c r="A55" s="8"/>
      <c r="B55" s="165"/>
      <c r="C55" s="166"/>
      <c r="D55" s="167"/>
      <c r="E55" s="168"/>
      <c r="F55" s="20"/>
      <c r="G55" s="18"/>
      <c r="H55" s="19"/>
    </row>
    <row r="56" spans="1:8" ht="14.25" customHeight="1">
      <c r="A56" s="8"/>
      <c r="B56" s="165"/>
      <c r="C56" s="166"/>
      <c r="D56" s="167"/>
      <c r="E56" s="168"/>
      <c r="F56" s="20"/>
      <c r="G56" s="18"/>
      <c r="H56" s="19"/>
    </row>
    <row r="57" spans="1:8" ht="14.25" customHeight="1">
      <c r="A57" s="8"/>
      <c r="B57" s="165"/>
      <c r="C57" s="166"/>
      <c r="D57" s="167"/>
      <c r="E57" s="168"/>
      <c r="F57" s="20"/>
      <c r="G57" s="18"/>
      <c r="H57" s="19"/>
    </row>
    <row r="58" spans="1:8" ht="14.25" customHeight="1">
      <c r="A58" s="8"/>
      <c r="B58" s="169"/>
      <c r="C58" s="170"/>
      <c r="D58" s="171"/>
      <c r="E58" s="172"/>
      <c r="G58" s="9"/>
      <c r="H58" s="10"/>
    </row>
    <row r="59" spans="1:8" ht="14.25" customHeight="1">
      <c r="A59" s="8"/>
      <c r="B59" s="169"/>
      <c r="C59" s="170"/>
      <c r="D59" s="171"/>
      <c r="E59" s="172"/>
      <c r="G59" s="9"/>
      <c r="H59" s="10"/>
    </row>
    <row r="60" spans="1:8" ht="14.25" customHeight="1">
      <c r="A60" s="8"/>
      <c r="B60" s="169"/>
      <c r="C60" s="170"/>
      <c r="D60" s="171"/>
      <c r="E60" s="172"/>
      <c r="G60" s="9"/>
      <c r="H60" s="10"/>
    </row>
    <row r="61" spans="1:8" ht="14.25" customHeight="1">
      <c r="A61" s="8"/>
      <c r="B61" s="169"/>
      <c r="C61" s="170"/>
      <c r="D61" s="171"/>
      <c r="E61" s="172"/>
      <c r="G61" s="9"/>
      <c r="H61" s="10"/>
    </row>
    <row r="62" spans="1:8" ht="14.25" customHeight="1">
      <c r="A62" s="8"/>
      <c r="B62" s="169"/>
      <c r="C62" s="170"/>
      <c r="D62" s="171"/>
      <c r="E62" s="172"/>
      <c r="G62" s="9"/>
      <c r="H62" s="10"/>
    </row>
    <row r="63" spans="1:8" ht="14.25" customHeight="1">
      <c r="A63" s="11"/>
      <c r="B63" s="169"/>
      <c r="C63" s="170"/>
      <c r="D63" s="171"/>
      <c r="E63" s="172"/>
      <c r="F63" s="12"/>
      <c r="G63" s="13"/>
      <c r="H63" s="14"/>
    </row>
  </sheetData>
  <sheetProtection/>
  <mergeCells count="65">
    <mergeCell ref="G1:H1"/>
    <mergeCell ref="B2:B3"/>
    <mergeCell ref="C2:C3"/>
    <mergeCell ref="D2:D3"/>
    <mergeCell ref="E2:E3"/>
    <mergeCell ref="B4:B5"/>
    <mergeCell ref="C4:C5"/>
    <mergeCell ref="D4:D5"/>
    <mergeCell ref="E4:E5"/>
    <mergeCell ref="B6:B7"/>
    <mergeCell ref="C6:C7"/>
    <mergeCell ref="D6:D7"/>
    <mergeCell ref="E6:E7"/>
    <mergeCell ref="B8:B9"/>
    <mergeCell ref="C8:C9"/>
    <mergeCell ref="D8:D9"/>
    <mergeCell ref="E8:E9"/>
    <mergeCell ref="B10:B12"/>
    <mergeCell ref="C10:C12"/>
    <mergeCell ref="D10:D12"/>
    <mergeCell ref="E10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7:B33"/>
    <mergeCell ref="C27:C33"/>
    <mergeCell ref="D27:D33"/>
    <mergeCell ref="E27:E33"/>
    <mergeCell ref="B34:B49"/>
    <mergeCell ref="C34:C49"/>
    <mergeCell ref="D34:D49"/>
    <mergeCell ref="E34:E49"/>
    <mergeCell ref="B50:B57"/>
    <mergeCell ref="C50:C57"/>
    <mergeCell ref="D50:D57"/>
    <mergeCell ref="E50:E57"/>
    <mergeCell ref="B58:B63"/>
    <mergeCell ref="C58:C63"/>
    <mergeCell ref="D58:D63"/>
    <mergeCell ref="E58:E6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Кокшарова Н.Н</dc:creator>
  <cp:keywords/>
  <dc:description/>
  <cp:lastModifiedBy>Ермоленко Наталья Д.</cp:lastModifiedBy>
  <cp:lastPrinted>2011-01-24T12:09:01Z</cp:lastPrinted>
  <dcterms:created xsi:type="dcterms:W3CDTF">2011-05-05T04:03:53Z</dcterms:created>
  <dcterms:modified xsi:type="dcterms:W3CDTF">2023-09-07T01:49:08Z</dcterms:modified>
  <cp:category/>
  <cp:version/>
  <cp:contentType/>
  <cp:contentStatus/>
</cp:coreProperties>
</file>